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98\ortak\"/>
    </mc:Choice>
  </mc:AlternateContent>
  <bookViews>
    <workbookView xWindow="0" yWindow="0" windowWidth="25740" windowHeight="123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C42" i="1"/>
  <c r="U41" i="1" l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3" i="1" l="1"/>
  <c r="U14" i="1"/>
  <c r="U15" i="1"/>
  <c r="U8" i="1" l="1"/>
  <c r="U6" i="1" l="1"/>
  <c r="U7" i="1"/>
  <c r="U9" i="1"/>
  <c r="U10" i="1"/>
  <c r="U11" i="1"/>
  <c r="U12" i="1"/>
  <c r="U5" i="1"/>
  <c r="O44" i="1" l="1"/>
  <c r="L44" i="1"/>
  <c r="C44" i="1"/>
</calcChain>
</file>

<file path=xl/sharedStrings.xml><?xml version="1.0" encoding="utf-8"?>
<sst xmlns="http://schemas.openxmlformats.org/spreadsheetml/2006/main" count="64" uniqueCount="60">
  <si>
    <t>Eğitmenin konuya hakimiyeti</t>
  </si>
  <si>
    <t>Eğitmenin konuyu sunuş biçimi</t>
  </si>
  <si>
    <t>Eğitmenin katılımcılarla kurduğu diyalog</t>
  </si>
  <si>
    <t>Eğitmenin kullandığı dilin anlaşılırlığı</t>
  </si>
  <si>
    <t>Eğitmenin verdiği örneklerin yeterliliği</t>
  </si>
  <si>
    <t>Eğitmenin zamanı kullanma başarısı</t>
  </si>
  <si>
    <t>Sorularınıza aldığınız cevapların yeterliliği</t>
  </si>
  <si>
    <t>Eğitmenin katılımcıların ilgisini toplayabilmesi</t>
  </si>
  <si>
    <t>Eğitmenin eğitim sırasında karşılaşılan sorularla ilgilenmesi</t>
  </si>
  <si>
    <t>Eğitimin amacına uygun olarak tasarlanması</t>
  </si>
  <si>
    <t>Eğitimin kapsam olarak yeterliliği</t>
  </si>
  <si>
    <t>Eğitimin içeriğinin güncelliği</t>
  </si>
  <si>
    <t>Eğitimlerin yapılma zamanının uygunluğu</t>
  </si>
  <si>
    <t>Eğitim süresinin yeterliliği</t>
  </si>
  <si>
    <t>Eğitim sırasında kullanılan görsel malzemelerin yeterliliği</t>
  </si>
  <si>
    <t>Eğitim notların yeterliliği</t>
  </si>
  <si>
    <t>Eğitim verildiği ortam (ışıklandırma, havalandırma vs.)</t>
  </si>
  <si>
    <t>İkramlar</t>
  </si>
  <si>
    <t>EĞİTMEN</t>
  </si>
  <si>
    <t>EĞİTİMİN İÇERİĞİ</t>
  </si>
  <si>
    <t>EĞİTİMİN ORGANİZASYONU</t>
  </si>
  <si>
    <t>ORTALAMA</t>
  </si>
  <si>
    <t>SIRA</t>
  </si>
  <si>
    <t>AD SOYAD</t>
  </si>
  <si>
    <t>SINAV SONUCU</t>
  </si>
  <si>
    <t>Metin Kutbay</t>
  </si>
  <si>
    <t>Fatma Tosmur</t>
  </si>
  <si>
    <t xml:space="preserve">Remzi Çalışkan </t>
  </si>
  <si>
    <t>Cengiz Ergül</t>
  </si>
  <si>
    <t>Ömer Özcan</t>
  </si>
  <si>
    <t>Bayram Apaydın</t>
  </si>
  <si>
    <t>Bekir Öztürk</t>
  </si>
  <si>
    <t>Nuray Yaylak</t>
  </si>
  <si>
    <t>İsmail Kayabaşı</t>
  </si>
  <si>
    <t>Mustafa Dönmez</t>
  </si>
  <si>
    <t>Taner Tunç</t>
  </si>
  <si>
    <t>Ramazan Karataş</t>
  </si>
  <si>
    <t xml:space="preserve">İlhami Çoban </t>
  </si>
  <si>
    <t>Orkun Erkul</t>
  </si>
  <si>
    <t>Niyazi Kaya</t>
  </si>
  <si>
    <t xml:space="preserve">Mustafa Alfa </t>
  </si>
  <si>
    <t>A.Can Yiğitay</t>
  </si>
  <si>
    <t xml:space="preserve">Nur Cihan Belge </t>
  </si>
  <si>
    <t xml:space="preserve">Metin Tanır </t>
  </si>
  <si>
    <t>Abdullah Arda Çataklı</t>
  </si>
  <si>
    <t xml:space="preserve">Ümit Kaya </t>
  </si>
  <si>
    <t>Ramazan Başkan</t>
  </si>
  <si>
    <t>Murat Çakır</t>
  </si>
  <si>
    <t>Muhsin Teneke</t>
  </si>
  <si>
    <t>Mehmet Tokgöz</t>
  </si>
  <si>
    <t>Tuncay Kayaç</t>
  </si>
  <si>
    <t>Tahir Dönmez</t>
  </si>
  <si>
    <t>Şehmuz Yıldızlar</t>
  </si>
  <si>
    <t>İsmail Çırak</t>
  </si>
  <si>
    <t>Ayşe Takanya</t>
  </si>
  <si>
    <t xml:space="preserve">Esra Soylu Yıldırım </t>
  </si>
  <si>
    <t>Mehmet Küroğlu</t>
  </si>
  <si>
    <t>Cengiz Erdoğaç</t>
  </si>
  <si>
    <t>Ersin Ersoy</t>
  </si>
  <si>
    <t>Alpaslan Ekiz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</si>
</sst>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1"/>
      <color indexed="10"/>
      <name val="Arial Tur"/>
      <charset val="162"/>
    </font>
    <font>
      <b/>
      <sz val="10"/>
      <color indexed="10"/>
      <name val="Arial Tur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textRotation="90" wrapText="1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2" fillId="0" borderId="7" xfId="0" applyNumberFormat="1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1" fillId="2" borderId="1" xfId="0" applyFont="1" applyFill="1" applyBorder="1"/>
    <xf numFmtId="0" fontId="0" fillId="0" borderId="0" xfId="0" applyFill="1" applyBorder="1" applyAlignment="1">
      <alignment horizontal="center"/>
    </xf>
    <xf numFmtId="0" fontId="1" fillId="2" borderId="3" xfId="0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tabSelected="1" topLeftCell="A11" zoomScaleNormal="100" workbookViewId="0">
      <selection activeCell="AA48" sqref="AA48"/>
    </sheetView>
  </sheetViews>
  <sheetFormatPr defaultRowHeight="15" x14ac:dyDescent="0.25"/>
  <cols>
    <col min="1" max="1" width="5" customWidth="1"/>
    <col min="2" max="2" width="19.85546875" customWidth="1"/>
    <col min="3" max="3" width="7.85546875" customWidth="1"/>
    <col min="4" max="4" width="6" customWidth="1"/>
    <col min="5" max="5" width="5.5703125" customWidth="1"/>
    <col min="6" max="6" width="6" customWidth="1"/>
    <col min="7" max="7" width="5.28515625" customWidth="1"/>
    <col min="8" max="8" width="6" customWidth="1"/>
    <col min="9" max="9" width="5.7109375" customWidth="1"/>
    <col min="10" max="11" width="6.140625" customWidth="1"/>
    <col min="12" max="12" width="7.28515625" customWidth="1"/>
    <col min="13" max="13" width="6.85546875" customWidth="1"/>
    <col min="14" max="14" width="7.42578125" customWidth="1"/>
    <col min="15" max="15" width="6.85546875" customWidth="1"/>
    <col min="16" max="16" width="5.28515625" customWidth="1"/>
    <col min="17" max="17" width="6.85546875" customWidth="1"/>
    <col min="18" max="18" width="6.42578125" customWidth="1"/>
    <col min="19" max="19" width="6.7109375" customWidth="1"/>
    <col min="20" max="20" width="5.85546875" customWidth="1"/>
    <col min="21" max="21" width="7" customWidth="1"/>
    <col min="22" max="22" width="6.42578125" customWidth="1"/>
  </cols>
  <sheetData>
    <row r="2" spans="1:22" ht="15.75" thickBot="1" x14ac:dyDescent="0.3"/>
    <row r="3" spans="1:22" ht="15.75" thickBot="1" x14ac:dyDescent="0.3">
      <c r="C3" s="15" t="s">
        <v>18</v>
      </c>
      <c r="D3" s="16"/>
      <c r="E3" s="16"/>
      <c r="F3" s="16"/>
      <c r="G3" s="16"/>
      <c r="H3" s="16"/>
      <c r="I3" s="16"/>
      <c r="J3" s="16"/>
      <c r="K3" s="17"/>
      <c r="L3" s="15" t="s">
        <v>19</v>
      </c>
      <c r="M3" s="16"/>
      <c r="N3" s="17"/>
      <c r="O3" s="18" t="s">
        <v>20</v>
      </c>
      <c r="P3" s="19"/>
      <c r="Q3" s="19"/>
      <c r="R3" s="19"/>
      <c r="S3" s="19"/>
      <c r="T3" s="20"/>
    </row>
    <row r="4" spans="1:22" ht="197.25" customHeight="1" x14ac:dyDescent="0.25">
      <c r="A4" s="2" t="s">
        <v>22</v>
      </c>
      <c r="B4" s="2" t="s">
        <v>23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11</v>
      </c>
      <c r="O4" s="10" t="s">
        <v>12</v>
      </c>
      <c r="P4" s="10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" t="s">
        <v>21</v>
      </c>
      <c r="V4" s="1" t="s">
        <v>24</v>
      </c>
    </row>
    <row r="5" spans="1:22" x14ac:dyDescent="0.25">
      <c r="A5" s="4">
        <v>1</v>
      </c>
      <c r="B5" s="12" t="s">
        <v>25</v>
      </c>
      <c r="C5" s="5">
        <v>100</v>
      </c>
      <c r="D5" s="5">
        <v>100</v>
      </c>
      <c r="E5" s="5">
        <v>100</v>
      </c>
      <c r="F5" s="5">
        <v>80</v>
      </c>
      <c r="G5" s="5">
        <v>80</v>
      </c>
      <c r="H5" s="5">
        <v>100</v>
      </c>
      <c r="I5" s="5">
        <v>80</v>
      </c>
      <c r="J5" s="5">
        <v>100</v>
      </c>
      <c r="K5" s="5">
        <v>80</v>
      </c>
      <c r="L5" s="5">
        <v>80</v>
      </c>
      <c r="M5" s="5">
        <v>80</v>
      </c>
      <c r="N5" s="5">
        <v>80</v>
      </c>
      <c r="O5" s="5">
        <v>80</v>
      </c>
      <c r="P5" s="5">
        <v>100</v>
      </c>
      <c r="Q5" s="5">
        <v>80</v>
      </c>
      <c r="R5" s="5">
        <v>100</v>
      </c>
      <c r="S5" s="5">
        <v>80</v>
      </c>
      <c r="T5" s="5">
        <v>100</v>
      </c>
      <c r="U5" s="6">
        <f>(C5+D5+E5+F5+G5+H5+I5+J5+K5+L5+M5+N5+O5+P5+Q5+R5+S5+T5)/18</f>
        <v>88.888888888888886</v>
      </c>
      <c r="V5" s="9"/>
    </row>
    <row r="6" spans="1:22" x14ac:dyDescent="0.25">
      <c r="A6" s="4">
        <v>2</v>
      </c>
      <c r="B6" s="12" t="s">
        <v>26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80</v>
      </c>
      <c r="P6" s="5">
        <v>80</v>
      </c>
      <c r="Q6" s="5">
        <v>80</v>
      </c>
      <c r="R6" s="5">
        <v>80</v>
      </c>
      <c r="S6" s="5">
        <v>80</v>
      </c>
      <c r="T6" s="5">
        <v>80</v>
      </c>
      <c r="U6" s="6">
        <f t="shared" ref="U6:U41" si="0">(C6+D6+E6+F6+G6+H6+I6+J6+K6+L6+M6+N6+O6+P6+Q6+R6+S6+T6)/18</f>
        <v>93.333333333333329</v>
      </c>
      <c r="V6" s="9"/>
    </row>
    <row r="7" spans="1:22" x14ac:dyDescent="0.25">
      <c r="A7" s="4">
        <v>3</v>
      </c>
      <c r="B7" s="12" t="s">
        <v>27</v>
      </c>
      <c r="C7" s="5">
        <v>100</v>
      </c>
      <c r="D7" s="5">
        <v>100</v>
      </c>
      <c r="E7" s="5">
        <v>100</v>
      </c>
      <c r="F7" s="5">
        <v>100</v>
      </c>
      <c r="G7" s="5">
        <v>100</v>
      </c>
      <c r="H7" s="5">
        <v>100</v>
      </c>
      <c r="I7" s="5">
        <v>100</v>
      </c>
      <c r="J7" s="5">
        <v>100</v>
      </c>
      <c r="K7" s="5">
        <v>100</v>
      </c>
      <c r="L7" s="5">
        <v>100</v>
      </c>
      <c r="M7" s="5">
        <v>100</v>
      </c>
      <c r="N7" s="5">
        <v>100</v>
      </c>
      <c r="O7" s="5">
        <v>100</v>
      </c>
      <c r="P7" s="5">
        <v>100</v>
      </c>
      <c r="Q7" s="5">
        <v>100</v>
      </c>
      <c r="R7" s="5">
        <v>100</v>
      </c>
      <c r="S7" s="5">
        <v>100</v>
      </c>
      <c r="T7" s="5">
        <v>100</v>
      </c>
      <c r="U7" s="6">
        <f t="shared" si="0"/>
        <v>100</v>
      </c>
      <c r="V7" s="9"/>
    </row>
    <row r="8" spans="1:22" x14ac:dyDescent="0.25">
      <c r="A8" s="4">
        <v>4</v>
      </c>
      <c r="B8" s="12" t="s">
        <v>28</v>
      </c>
      <c r="C8" s="5">
        <v>100</v>
      </c>
      <c r="D8" s="5">
        <v>80</v>
      </c>
      <c r="E8" s="5">
        <v>80</v>
      </c>
      <c r="F8" s="5">
        <v>100</v>
      </c>
      <c r="G8" s="5">
        <v>100</v>
      </c>
      <c r="H8" s="5">
        <v>80</v>
      </c>
      <c r="I8" s="5">
        <v>80</v>
      </c>
      <c r="J8" s="5">
        <v>80</v>
      </c>
      <c r="K8" s="5">
        <v>100</v>
      </c>
      <c r="L8" s="5">
        <v>80</v>
      </c>
      <c r="M8" s="5">
        <v>80</v>
      </c>
      <c r="N8" s="5">
        <v>100</v>
      </c>
      <c r="O8" s="5">
        <v>80</v>
      </c>
      <c r="P8" s="5">
        <v>100</v>
      </c>
      <c r="Q8" s="5">
        <v>80</v>
      </c>
      <c r="R8" s="5">
        <v>100</v>
      </c>
      <c r="S8" s="5">
        <v>100</v>
      </c>
      <c r="T8" s="5">
        <v>80</v>
      </c>
      <c r="U8" s="6">
        <f t="shared" si="0"/>
        <v>88.888888888888886</v>
      </c>
      <c r="V8" s="9"/>
    </row>
    <row r="9" spans="1:22" x14ac:dyDescent="0.25">
      <c r="A9" s="4">
        <v>5</v>
      </c>
      <c r="B9" s="12" t="s">
        <v>29</v>
      </c>
      <c r="C9" s="5">
        <v>100</v>
      </c>
      <c r="D9" s="5">
        <v>100</v>
      </c>
      <c r="E9" s="5">
        <v>100</v>
      </c>
      <c r="F9" s="5">
        <v>100</v>
      </c>
      <c r="G9" s="5">
        <v>80</v>
      </c>
      <c r="H9" s="5">
        <v>100</v>
      </c>
      <c r="I9" s="5">
        <v>100</v>
      </c>
      <c r="J9" s="5">
        <v>100</v>
      </c>
      <c r="K9" s="5">
        <v>80</v>
      </c>
      <c r="L9" s="5">
        <v>100</v>
      </c>
      <c r="M9" s="5">
        <v>100</v>
      </c>
      <c r="N9" s="5">
        <v>100</v>
      </c>
      <c r="O9" s="5">
        <v>100</v>
      </c>
      <c r="P9" s="5">
        <v>100</v>
      </c>
      <c r="Q9" s="5">
        <v>100</v>
      </c>
      <c r="R9" s="5">
        <v>80</v>
      </c>
      <c r="S9" s="5">
        <v>100</v>
      </c>
      <c r="T9" s="5">
        <v>80</v>
      </c>
      <c r="U9" s="6">
        <f t="shared" si="0"/>
        <v>95.555555555555557</v>
      </c>
      <c r="V9" s="9"/>
    </row>
    <row r="10" spans="1:22" x14ac:dyDescent="0.25">
      <c r="A10" s="4">
        <v>6</v>
      </c>
      <c r="B10" s="12" t="s">
        <v>30</v>
      </c>
      <c r="C10" s="5">
        <v>80</v>
      </c>
      <c r="D10" s="5">
        <v>80</v>
      </c>
      <c r="E10" s="5">
        <v>80</v>
      </c>
      <c r="F10" s="5">
        <v>80</v>
      </c>
      <c r="G10" s="5">
        <v>80</v>
      </c>
      <c r="H10" s="5">
        <v>80</v>
      </c>
      <c r="I10" s="5">
        <v>80</v>
      </c>
      <c r="J10" s="5">
        <v>80</v>
      </c>
      <c r="K10" s="5">
        <v>80</v>
      </c>
      <c r="L10" s="5">
        <v>80</v>
      </c>
      <c r="M10" s="5">
        <v>80</v>
      </c>
      <c r="N10" s="5">
        <v>80</v>
      </c>
      <c r="O10" s="5">
        <v>80</v>
      </c>
      <c r="P10" s="5">
        <v>80</v>
      </c>
      <c r="Q10" s="5">
        <v>80</v>
      </c>
      <c r="R10" s="5">
        <v>80</v>
      </c>
      <c r="S10" s="5">
        <v>80</v>
      </c>
      <c r="T10" s="5">
        <v>80</v>
      </c>
      <c r="U10" s="6">
        <f t="shared" si="0"/>
        <v>80</v>
      </c>
      <c r="V10" s="9"/>
    </row>
    <row r="11" spans="1:22" x14ac:dyDescent="0.25">
      <c r="A11" s="4">
        <v>7</v>
      </c>
      <c r="B11" s="12" t="s">
        <v>31</v>
      </c>
      <c r="C11" s="5">
        <v>100</v>
      </c>
      <c r="D11" s="5">
        <v>100</v>
      </c>
      <c r="E11" s="5">
        <v>100</v>
      </c>
      <c r="F11" s="5">
        <v>100</v>
      </c>
      <c r="G11" s="5">
        <v>100</v>
      </c>
      <c r="H11" s="5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5">
        <v>100</v>
      </c>
      <c r="O11" s="5">
        <v>100</v>
      </c>
      <c r="P11" s="5">
        <v>100</v>
      </c>
      <c r="Q11" s="5">
        <v>100</v>
      </c>
      <c r="R11" s="5">
        <v>100</v>
      </c>
      <c r="S11" s="5">
        <v>100</v>
      </c>
      <c r="T11" s="5">
        <v>100</v>
      </c>
      <c r="U11" s="6">
        <f t="shared" si="0"/>
        <v>100</v>
      </c>
      <c r="V11" s="9"/>
    </row>
    <row r="12" spans="1:22" x14ac:dyDescent="0.25">
      <c r="A12" s="4">
        <v>8</v>
      </c>
      <c r="B12" s="12"/>
      <c r="C12" s="5">
        <v>80</v>
      </c>
      <c r="D12" s="5">
        <v>60</v>
      </c>
      <c r="E12" s="5">
        <v>80</v>
      </c>
      <c r="F12" s="5">
        <v>80</v>
      </c>
      <c r="G12" s="5">
        <v>60</v>
      </c>
      <c r="H12" s="5">
        <v>80</v>
      </c>
      <c r="I12" s="5">
        <v>80</v>
      </c>
      <c r="J12" s="5">
        <v>60</v>
      </c>
      <c r="K12" s="5">
        <v>80</v>
      </c>
      <c r="L12" s="5">
        <v>80</v>
      </c>
      <c r="M12" s="5">
        <v>80</v>
      </c>
      <c r="N12" s="5">
        <v>80</v>
      </c>
      <c r="O12" s="5">
        <v>80</v>
      </c>
      <c r="P12" s="5">
        <v>80</v>
      </c>
      <c r="Q12" s="5">
        <v>80</v>
      </c>
      <c r="R12" s="5">
        <v>60</v>
      </c>
      <c r="S12" s="5">
        <v>80</v>
      </c>
      <c r="T12" s="5">
        <v>80</v>
      </c>
      <c r="U12" s="6">
        <f t="shared" si="0"/>
        <v>75.555555555555557</v>
      </c>
      <c r="V12" s="9"/>
    </row>
    <row r="13" spans="1:22" x14ac:dyDescent="0.25">
      <c r="A13" s="4">
        <v>9</v>
      </c>
      <c r="B13" s="12"/>
      <c r="C13" s="5">
        <v>100</v>
      </c>
      <c r="D13" s="5">
        <v>100</v>
      </c>
      <c r="E13" s="5">
        <v>100</v>
      </c>
      <c r="F13" s="5">
        <v>100</v>
      </c>
      <c r="G13" s="5">
        <v>80</v>
      </c>
      <c r="H13" s="5">
        <v>80</v>
      </c>
      <c r="I13" s="5">
        <v>100</v>
      </c>
      <c r="J13" s="5">
        <v>100</v>
      </c>
      <c r="K13" s="5">
        <v>100</v>
      </c>
      <c r="L13" s="5">
        <v>100</v>
      </c>
      <c r="M13" s="5">
        <v>80</v>
      </c>
      <c r="N13" s="5">
        <v>80</v>
      </c>
      <c r="O13" s="5">
        <v>100</v>
      </c>
      <c r="P13" s="5">
        <v>80</v>
      </c>
      <c r="Q13" s="5">
        <v>80</v>
      </c>
      <c r="R13" s="5">
        <v>80</v>
      </c>
      <c r="S13" s="5">
        <v>80</v>
      </c>
      <c r="T13" s="5">
        <v>100</v>
      </c>
      <c r="U13" s="6">
        <f t="shared" si="0"/>
        <v>91.111111111111114</v>
      </c>
      <c r="V13" s="9"/>
    </row>
    <row r="14" spans="1:22" x14ac:dyDescent="0.25">
      <c r="A14" s="4">
        <v>10</v>
      </c>
      <c r="B14" s="12" t="s">
        <v>32</v>
      </c>
      <c r="C14" s="5">
        <v>100</v>
      </c>
      <c r="D14" s="5">
        <v>80</v>
      </c>
      <c r="E14" s="5">
        <v>80</v>
      </c>
      <c r="F14" s="5">
        <v>80</v>
      </c>
      <c r="G14" s="5">
        <v>80</v>
      </c>
      <c r="H14" s="5">
        <v>100</v>
      </c>
      <c r="I14" s="5">
        <v>80</v>
      </c>
      <c r="J14" s="5">
        <v>100</v>
      </c>
      <c r="K14" s="5">
        <v>80</v>
      </c>
      <c r="L14" s="5">
        <v>100</v>
      </c>
      <c r="M14" s="5">
        <v>80</v>
      </c>
      <c r="N14" s="5">
        <v>80</v>
      </c>
      <c r="O14" s="5">
        <v>100</v>
      </c>
      <c r="P14" s="5">
        <v>80</v>
      </c>
      <c r="Q14" s="5">
        <v>80</v>
      </c>
      <c r="R14" s="5">
        <v>80</v>
      </c>
      <c r="S14" s="5">
        <v>100</v>
      </c>
      <c r="T14" s="5">
        <v>80</v>
      </c>
      <c r="U14" s="6">
        <f t="shared" si="0"/>
        <v>86.666666666666671</v>
      </c>
      <c r="V14" s="9"/>
    </row>
    <row r="15" spans="1:22" x14ac:dyDescent="0.25">
      <c r="A15" s="4">
        <v>11</v>
      </c>
      <c r="B15" s="12" t="s">
        <v>33</v>
      </c>
      <c r="C15" s="5">
        <v>100</v>
      </c>
      <c r="D15" s="5">
        <v>100</v>
      </c>
      <c r="E15" s="5">
        <v>80</v>
      </c>
      <c r="F15" s="5">
        <v>100</v>
      </c>
      <c r="G15" s="5">
        <v>80</v>
      </c>
      <c r="H15" s="5">
        <v>100</v>
      </c>
      <c r="I15" s="5">
        <v>80</v>
      </c>
      <c r="J15" s="5">
        <v>80</v>
      </c>
      <c r="K15" s="5">
        <v>80</v>
      </c>
      <c r="L15" s="5">
        <v>80</v>
      </c>
      <c r="M15" s="5">
        <v>80</v>
      </c>
      <c r="N15" s="5">
        <v>80</v>
      </c>
      <c r="O15" s="5">
        <v>100</v>
      </c>
      <c r="P15" s="5">
        <v>100</v>
      </c>
      <c r="Q15" s="5">
        <v>80</v>
      </c>
      <c r="R15" s="5">
        <v>80</v>
      </c>
      <c r="S15" s="5">
        <v>100</v>
      </c>
      <c r="T15" s="5">
        <v>100</v>
      </c>
      <c r="U15" s="6">
        <f t="shared" si="0"/>
        <v>88.888888888888886</v>
      </c>
      <c r="V15" s="9"/>
    </row>
    <row r="16" spans="1:22" x14ac:dyDescent="0.25">
      <c r="A16" s="4">
        <v>12</v>
      </c>
      <c r="B16" s="14" t="s">
        <v>34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6">
        <f t="shared" si="0"/>
        <v>100</v>
      </c>
      <c r="V16" s="13"/>
    </row>
    <row r="17" spans="1:22" x14ac:dyDescent="0.25">
      <c r="A17" s="4">
        <v>13</v>
      </c>
      <c r="B17" s="14" t="s">
        <v>35</v>
      </c>
      <c r="C17" s="5">
        <v>100</v>
      </c>
      <c r="D17" s="5">
        <v>100</v>
      </c>
      <c r="E17" s="5">
        <v>100</v>
      </c>
      <c r="F17" s="5">
        <v>100</v>
      </c>
      <c r="G17" s="5">
        <v>100</v>
      </c>
      <c r="H17" s="5">
        <v>100</v>
      </c>
      <c r="I17" s="5">
        <v>100</v>
      </c>
      <c r="J17" s="5">
        <v>100</v>
      </c>
      <c r="K17" s="5">
        <v>100</v>
      </c>
      <c r="L17" s="5">
        <v>100</v>
      </c>
      <c r="M17" s="5">
        <v>100</v>
      </c>
      <c r="N17" s="5">
        <v>100</v>
      </c>
      <c r="O17" s="5">
        <v>100</v>
      </c>
      <c r="P17" s="5">
        <v>100</v>
      </c>
      <c r="Q17" s="5">
        <v>100</v>
      </c>
      <c r="R17" s="5">
        <v>100</v>
      </c>
      <c r="S17" s="5">
        <v>100</v>
      </c>
      <c r="T17" s="5">
        <v>100</v>
      </c>
      <c r="U17" s="6">
        <f t="shared" si="0"/>
        <v>100</v>
      </c>
      <c r="V17" s="13"/>
    </row>
    <row r="18" spans="1:22" x14ac:dyDescent="0.25">
      <c r="A18" s="4">
        <v>14</v>
      </c>
      <c r="B18" s="14" t="s">
        <v>36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5">
        <v>100</v>
      </c>
      <c r="L18" s="5">
        <v>100</v>
      </c>
      <c r="M18" s="5">
        <v>100</v>
      </c>
      <c r="N18" s="5">
        <v>100</v>
      </c>
      <c r="O18" s="5">
        <v>100</v>
      </c>
      <c r="P18" s="5">
        <v>100</v>
      </c>
      <c r="Q18" s="5">
        <v>100</v>
      </c>
      <c r="R18" s="5">
        <v>100</v>
      </c>
      <c r="S18" s="5">
        <v>100</v>
      </c>
      <c r="T18" s="5">
        <v>100</v>
      </c>
      <c r="U18" s="6">
        <f t="shared" si="0"/>
        <v>100</v>
      </c>
      <c r="V18" s="13"/>
    </row>
    <row r="19" spans="1:22" x14ac:dyDescent="0.25">
      <c r="A19" s="4">
        <v>15</v>
      </c>
      <c r="B19" s="14" t="s">
        <v>37</v>
      </c>
      <c r="C19" s="5">
        <v>80</v>
      </c>
      <c r="D19" s="5">
        <v>100</v>
      </c>
      <c r="E19" s="5">
        <v>80</v>
      </c>
      <c r="F19" s="5">
        <v>80</v>
      </c>
      <c r="G19" s="5">
        <v>100</v>
      </c>
      <c r="H19" s="5">
        <v>100</v>
      </c>
      <c r="I19" s="5">
        <v>80</v>
      </c>
      <c r="J19" s="5">
        <v>80</v>
      </c>
      <c r="K19" s="5">
        <v>80</v>
      </c>
      <c r="L19" s="5">
        <v>100</v>
      </c>
      <c r="M19" s="5">
        <v>80</v>
      </c>
      <c r="N19" s="5">
        <v>100</v>
      </c>
      <c r="O19" s="5">
        <v>100</v>
      </c>
      <c r="P19" s="5">
        <v>100</v>
      </c>
      <c r="Q19" s="5">
        <v>80</v>
      </c>
      <c r="R19" s="5">
        <v>80</v>
      </c>
      <c r="S19" s="5">
        <v>100</v>
      </c>
      <c r="T19" s="5">
        <v>100</v>
      </c>
      <c r="U19" s="6">
        <f t="shared" si="0"/>
        <v>90</v>
      </c>
      <c r="V19" s="13"/>
    </row>
    <row r="20" spans="1:22" x14ac:dyDescent="0.25">
      <c r="A20" s="4">
        <v>16</v>
      </c>
      <c r="B20" s="14" t="s">
        <v>38</v>
      </c>
      <c r="C20" s="5">
        <v>100</v>
      </c>
      <c r="D20" s="5">
        <v>100</v>
      </c>
      <c r="E20" s="5">
        <v>100</v>
      </c>
      <c r="F20" s="5">
        <v>100</v>
      </c>
      <c r="G20" s="5">
        <v>100</v>
      </c>
      <c r="H20" s="5">
        <v>100</v>
      </c>
      <c r="I20" s="5">
        <v>100</v>
      </c>
      <c r="J20" s="5">
        <v>100</v>
      </c>
      <c r="K20" s="5">
        <v>100</v>
      </c>
      <c r="L20" s="5">
        <v>100</v>
      </c>
      <c r="M20" s="5">
        <v>100</v>
      </c>
      <c r="N20" s="5">
        <v>100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U20" s="6">
        <f t="shared" si="0"/>
        <v>100</v>
      </c>
      <c r="V20" s="13"/>
    </row>
    <row r="21" spans="1:22" x14ac:dyDescent="0.25">
      <c r="A21" s="4">
        <v>17</v>
      </c>
      <c r="B21" s="14" t="s">
        <v>39</v>
      </c>
      <c r="C21" s="5">
        <v>100</v>
      </c>
      <c r="D21" s="5">
        <v>80</v>
      </c>
      <c r="E21" s="5">
        <v>100</v>
      </c>
      <c r="F21" s="5">
        <v>80</v>
      </c>
      <c r="G21" s="5">
        <v>80</v>
      </c>
      <c r="H21" s="5">
        <v>100</v>
      </c>
      <c r="I21" s="5">
        <v>100</v>
      </c>
      <c r="J21" s="5">
        <v>100</v>
      </c>
      <c r="K21" s="5">
        <v>80</v>
      </c>
      <c r="L21" s="5">
        <v>80</v>
      </c>
      <c r="M21" s="5">
        <v>80</v>
      </c>
      <c r="N21" s="5">
        <v>80</v>
      </c>
      <c r="O21" s="5">
        <v>100</v>
      </c>
      <c r="P21" s="5">
        <v>80</v>
      </c>
      <c r="Q21" s="5">
        <v>80</v>
      </c>
      <c r="R21" s="5">
        <v>80</v>
      </c>
      <c r="S21" s="5">
        <v>80</v>
      </c>
      <c r="T21" s="5">
        <v>80</v>
      </c>
      <c r="U21" s="6">
        <f t="shared" si="0"/>
        <v>86.666666666666671</v>
      </c>
      <c r="V21" s="13"/>
    </row>
    <row r="22" spans="1:22" x14ac:dyDescent="0.25">
      <c r="A22" s="4">
        <v>18</v>
      </c>
      <c r="B22" s="14" t="s">
        <v>40</v>
      </c>
      <c r="C22" s="5">
        <v>100</v>
      </c>
      <c r="D22" s="5">
        <v>100</v>
      </c>
      <c r="E22" s="5">
        <v>100</v>
      </c>
      <c r="F22" s="5">
        <v>100</v>
      </c>
      <c r="G22" s="5">
        <v>100</v>
      </c>
      <c r="H22" s="5">
        <v>100</v>
      </c>
      <c r="I22" s="5">
        <v>100</v>
      </c>
      <c r="J22" s="5">
        <v>100</v>
      </c>
      <c r="K22" s="5">
        <v>100</v>
      </c>
      <c r="L22" s="5">
        <v>100</v>
      </c>
      <c r="M22" s="5">
        <v>100</v>
      </c>
      <c r="N22" s="5">
        <v>100</v>
      </c>
      <c r="O22" s="5">
        <v>100</v>
      </c>
      <c r="P22" s="5">
        <v>100</v>
      </c>
      <c r="Q22" s="5">
        <v>100</v>
      </c>
      <c r="R22" s="5">
        <v>100</v>
      </c>
      <c r="S22" s="5">
        <v>100</v>
      </c>
      <c r="T22" s="5">
        <v>100</v>
      </c>
      <c r="U22" s="6">
        <f t="shared" si="0"/>
        <v>100</v>
      </c>
      <c r="V22" s="13"/>
    </row>
    <row r="23" spans="1:22" x14ac:dyDescent="0.25">
      <c r="A23" s="4">
        <v>19</v>
      </c>
      <c r="B23" s="14" t="s">
        <v>41</v>
      </c>
      <c r="C23" s="5">
        <v>80</v>
      </c>
      <c r="D23" s="5">
        <v>80</v>
      </c>
      <c r="E23" s="5">
        <v>80</v>
      </c>
      <c r="F23" s="5">
        <v>100</v>
      </c>
      <c r="G23" s="5">
        <v>80</v>
      </c>
      <c r="H23" s="5">
        <v>100</v>
      </c>
      <c r="I23" s="5">
        <v>80</v>
      </c>
      <c r="J23" s="5">
        <v>80</v>
      </c>
      <c r="K23" s="5">
        <v>80</v>
      </c>
      <c r="L23" s="5">
        <v>100</v>
      </c>
      <c r="M23" s="5">
        <v>80</v>
      </c>
      <c r="N23" s="5">
        <v>100</v>
      </c>
      <c r="O23" s="5">
        <v>80</v>
      </c>
      <c r="P23" s="5">
        <v>100</v>
      </c>
      <c r="Q23" s="5">
        <v>100</v>
      </c>
      <c r="R23" s="5">
        <v>80</v>
      </c>
      <c r="S23" s="5">
        <v>80</v>
      </c>
      <c r="T23" s="5">
        <v>100</v>
      </c>
      <c r="U23" s="6">
        <f t="shared" si="0"/>
        <v>87.777777777777771</v>
      </c>
      <c r="V23" s="13"/>
    </row>
    <row r="24" spans="1:22" x14ac:dyDescent="0.25">
      <c r="A24" s="4">
        <v>20</v>
      </c>
      <c r="B24" s="14" t="s">
        <v>42</v>
      </c>
      <c r="C24" s="5">
        <v>100</v>
      </c>
      <c r="D24" s="5">
        <v>80</v>
      </c>
      <c r="E24" s="5">
        <v>60</v>
      </c>
      <c r="F24" s="5">
        <v>80</v>
      </c>
      <c r="G24" s="5">
        <v>80</v>
      </c>
      <c r="H24" s="5">
        <v>100</v>
      </c>
      <c r="I24" s="5">
        <v>100</v>
      </c>
      <c r="J24" s="5">
        <v>60</v>
      </c>
      <c r="K24" s="5">
        <v>60</v>
      </c>
      <c r="L24" s="5">
        <v>80</v>
      </c>
      <c r="M24" s="5">
        <v>80</v>
      </c>
      <c r="N24" s="5">
        <v>80</v>
      </c>
      <c r="O24" s="5">
        <v>100</v>
      </c>
      <c r="P24" s="5">
        <v>80</v>
      </c>
      <c r="Q24" s="5">
        <v>80</v>
      </c>
      <c r="R24" s="5">
        <v>60</v>
      </c>
      <c r="S24" s="5">
        <v>60</v>
      </c>
      <c r="T24" s="5">
        <v>60</v>
      </c>
      <c r="U24" s="6">
        <f t="shared" si="0"/>
        <v>77.777777777777771</v>
      </c>
      <c r="V24" s="13"/>
    </row>
    <row r="25" spans="1:22" x14ac:dyDescent="0.25">
      <c r="A25" s="4">
        <v>21</v>
      </c>
      <c r="B25" s="14" t="s">
        <v>43</v>
      </c>
      <c r="C25" s="5">
        <v>100</v>
      </c>
      <c r="D25" s="5">
        <v>100</v>
      </c>
      <c r="E25" s="5">
        <v>100</v>
      </c>
      <c r="F25" s="5">
        <v>100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U25" s="6">
        <f t="shared" si="0"/>
        <v>100</v>
      </c>
      <c r="V25" s="13"/>
    </row>
    <row r="26" spans="1:22" x14ac:dyDescent="0.25">
      <c r="A26" s="4">
        <v>22</v>
      </c>
      <c r="B26" s="14" t="s">
        <v>44</v>
      </c>
      <c r="C26" s="5">
        <v>80</v>
      </c>
      <c r="D26" s="5">
        <v>60</v>
      </c>
      <c r="E26" s="5">
        <v>80</v>
      </c>
      <c r="F26" s="5">
        <v>80</v>
      </c>
      <c r="G26" s="5">
        <v>80</v>
      </c>
      <c r="H26" s="5">
        <v>60</v>
      </c>
      <c r="I26" s="5">
        <v>60</v>
      </c>
      <c r="J26" s="5">
        <v>60</v>
      </c>
      <c r="K26" s="5">
        <v>80</v>
      </c>
      <c r="L26" s="5">
        <v>100</v>
      </c>
      <c r="M26" s="5">
        <v>80</v>
      </c>
      <c r="N26" s="5">
        <v>100</v>
      </c>
      <c r="O26" s="5">
        <v>80</v>
      </c>
      <c r="P26" s="5">
        <v>60</v>
      </c>
      <c r="Q26" s="5">
        <v>80</v>
      </c>
      <c r="R26" s="5">
        <v>60</v>
      </c>
      <c r="S26" s="5">
        <v>80</v>
      </c>
      <c r="T26" s="5">
        <v>80</v>
      </c>
      <c r="U26" s="6">
        <f t="shared" si="0"/>
        <v>75.555555555555557</v>
      </c>
      <c r="V26" s="13"/>
    </row>
    <row r="27" spans="1:22" x14ac:dyDescent="0.25">
      <c r="A27" s="4">
        <v>23</v>
      </c>
      <c r="B27" s="14" t="s">
        <v>45</v>
      </c>
      <c r="C27" s="5">
        <v>100</v>
      </c>
      <c r="D27" s="5">
        <v>80</v>
      </c>
      <c r="E27" s="5">
        <v>100</v>
      </c>
      <c r="F27" s="5">
        <v>80</v>
      </c>
      <c r="G27" s="5">
        <v>100</v>
      </c>
      <c r="H27" s="5">
        <v>80</v>
      </c>
      <c r="I27" s="5">
        <v>100</v>
      </c>
      <c r="J27" s="5">
        <v>80</v>
      </c>
      <c r="K27" s="5">
        <v>100</v>
      </c>
      <c r="L27" s="5">
        <v>80</v>
      </c>
      <c r="M27" s="5">
        <v>100</v>
      </c>
      <c r="N27" s="5">
        <v>80</v>
      </c>
      <c r="O27" s="5">
        <v>100</v>
      </c>
      <c r="P27" s="5">
        <v>80</v>
      </c>
      <c r="Q27" s="5">
        <v>100</v>
      </c>
      <c r="R27" s="5">
        <v>80</v>
      </c>
      <c r="S27" s="5">
        <v>100</v>
      </c>
      <c r="T27" s="5">
        <v>80</v>
      </c>
      <c r="U27" s="6">
        <f t="shared" si="0"/>
        <v>90</v>
      </c>
      <c r="V27" s="13"/>
    </row>
    <row r="28" spans="1:22" x14ac:dyDescent="0.25">
      <c r="A28" s="4">
        <v>24</v>
      </c>
      <c r="B28" s="14" t="s">
        <v>46</v>
      </c>
      <c r="C28" s="5">
        <v>80</v>
      </c>
      <c r="D28" s="5">
        <v>100</v>
      </c>
      <c r="E28" s="5">
        <v>100</v>
      </c>
      <c r="F28" s="5">
        <v>80</v>
      </c>
      <c r="G28" s="5">
        <v>80</v>
      </c>
      <c r="H28" s="5">
        <v>100</v>
      </c>
      <c r="I28" s="5">
        <v>80</v>
      </c>
      <c r="J28" s="5">
        <v>100</v>
      </c>
      <c r="K28" s="5">
        <v>100</v>
      </c>
      <c r="L28" s="5">
        <v>80</v>
      </c>
      <c r="M28" s="5">
        <v>80</v>
      </c>
      <c r="N28" s="5">
        <v>100</v>
      </c>
      <c r="O28" s="5">
        <v>80</v>
      </c>
      <c r="P28" s="5">
        <v>80</v>
      </c>
      <c r="Q28" s="5">
        <v>100</v>
      </c>
      <c r="R28" s="5">
        <v>100</v>
      </c>
      <c r="S28" s="5">
        <v>80</v>
      </c>
      <c r="T28" s="5">
        <v>80</v>
      </c>
      <c r="U28" s="6">
        <f t="shared" si="0"/>
        <v>88.888888888888886</v>
      </c>
      <c r="V28" s="13"/>
    </row>
    <row r="29" spans="1:22" x14ac:dyDescent="0.25">
      <c r="A29" s="4">
        <v>25</v>
      </c>
      <c r="B29" s="14" t="s">
        <v>47</v>
      </c>
      <c r="C29" s="5">
        <v>100</v>
      </c>
      <c r="D29" s="5">
        <v>80</v>
      </c>
      <c r="E29" s="5">
        <v>100</v>
      </c>
      <c r="F29" s="5">
        <v>80</v>
      </c>
      <c r="G29" s="5">
        <v>100</v>
      </c>
      <c r="H29" s="5">
        <v>80</v>
      </c>
      <c r="I29" s="5">
        <v>100</v>
      </c>
      <c r="J29" s="5">
        <v>80</v>
      </c>
      <c r="K29" s="5">
        <v>100</v>
      </c>
      <c r="L29" s="5">
        <v>80</v>
      </c>
      <c r="M29" s="5">
        <v>80</v>
      </c>
      <c r="N29" s="5">
        <v>80</v>
      </c>
      <c r="O29" s="5">
        <v>100</v>
      </c>
      <c r="P29" s="5">
        <v>100</v>
      </c>
      <c r="Q29" s="5">
        <v>100</v>
      </c>
      <c r="R29" s="5">
        <v>100</v>
      </c>
      <c r="S29" s="5">
        <v>100</v>
      </c>
      <c r="T29" s="5">
        <v>100</v>
      </c>
      <c r="U29" s="6">
        <f t="shared" si="0"/>
        <v>92.222222222222229</v>
      </c>
      <c r="V29" s="13"/>
    </row>
    <row r="30" spans="1:22" x14ac:dyDescent="0.25">
      <c r="A30" s="4">
        <v>26</v>
      </c>
      <c r="B30" s="14" t="s">
        <v>48</v>
      </c>
      <c r="C30" s="5">
        <v>100</v>
      </c>
      <c r="D30" s="5">
        <v>100</v>
      </c>
      <c r="E30" s="5">
        <v>100</v>
      </c>
      <c r="F30" s="5">
        <v>100</v>
      </c>
      <c r="G30" s="5">
        <v>100</v>
      </c>
      <c r="H30" s="5">
        <v>100</v>
      </c>
      <c r="I30" s="5">
        <v>100</v>
      </c>
      <c r="J30" s="5">
        <v>100</v>
      </c>
      <c r="K30" s="5">
        <v>100</v>
      </c>
      <c r="L30" s="5">
        <v>100</v>
      </c>
      <c r="M30" s="5">
        <v>100</v>
      </c>
      <c r="N30" s="5">
        <v>100</v>
      </c>
      <c r="O30" s="5">
        <v>100</v>
      </c>
      <c r="P30" s="5">
        <v>100</v>
      </c>
      <c r="Q30" s="5">
        <v>100</v>
      </c>
      <c r="R30" s="5">
        <v>100</v>
      </c>
      <c r="S30" s="5">
        <v>100</v>
      </c>
      <c r="T30" s="5">
        <v>100</v>
      </c>
      <c r="U30" s="6">
        <f t="shared" si="0"/>
        <v>100</v>
      </c>
      <c r="V30" s="13"/>
    </row>
    <row r="31" spans="1:22" x14ac:dyDescent="0.25">
      <c r="A31" s="4">
        <v>27</v>
      </c>
      <c r="B31" s="14" t="s">
        <v>49</v>
      </c>
      <c r="C31" s="5">
        <v>100</v>
      </c>
      <c r="D31" s="5">
        <v>100</v>
      </c>
      <c r="E31" s="5">
        <v>100</v>
      </c>
      <c r="F31" s="5">
        <v>100</v>
      </c>
      <c r="G31" s="5">
        <v>100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N31" s="5">
        <v>100</v>
      </c>
      <c r="O31" s="5">
        <v>100</v>
      </c>
      <c r="P31" s="5">
        <v>100</v>
      </c>
      <c r="Q31" s="5">
        <v>100</v>
      </c>
      <c r="R31" s="5">
        <v>100</v>
      </c>
      <c r="S31" s="5">
        <v>100</v>
      </c>
      <c r="T31" s="5">
        <v>100</v>
      </c>
      <c r="U31" s="6">
        <f t="shared" si="0"/>
        <v>100</v>
      </c>
      <c r="V31" s="13"/>
    </row>
    <row r="32" spans="1:22" x14ac:dyDescent="0.25">
      <c r="A32" s="4">
        <v>28</v>
      </c>
      <c r="B32" s="14" t="s">
        <v>50</v>
      </c>
      <c r="C32" s="5">
        <v>100</v>
      </c>
      <c r="D32" s="5">
        <v>100</v>
      </c>
      <c r="E32" s="5">
        <v>100</v>
      </c>
      <c r="F32" s="5">
        <v>100</v>
      </c>
      <c r="G32" s="5">
        <v>100</v>
      </c>
      <c r="H32" s="5">
        <v>100</v>
      </c>
      <c r="I32" s="5">
        <v>100</v>
      </c>
      <c r="J32" s="5">
        <v>100</v>
      </c>
      <c r="K32" s="5">
        <v>100</v>
      </c>
      <c r="L32" s="5">
        <v>100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>
        <v>100</v>
      </c>
      <c r="U32" s="6">
        <f t="shared" si="0"/>
        <v>100</v>
      </c>
      <c r="V32" s="13"/>
    </row>
    <row r="33" spans="1:22" x14ac:dyDescent="0.25">
      <c r="A33" s="4">
        <v>29</v>
      </c>
      <c r="B33" s="14" t="s">
        <v>51</v>
      </c>
      <c r="C33" s="5">
        <v>100</v>
      </c>
      <c r="D33" s="5">
        <v>100</v>
      </c>
      <c r="E33" s="5">
        <v>100</v>
      </c>
      <c r="F33" s="5">
        <v>100</v>
      </c>
      <c r="G33" s="5">
        <v>100</v>
      </c>
      <c r="H33" s="5">
        <v>80</v>
      </c>
      <c r="I33" s="5">
        <v>80</v>
      </c>
      <c r="J33" s="5">
        <v>80</v>
      </c>
      <c r="K33" s="5">
        <v>100</v>
      </c>
      <c r="L33" s="5">
        <v>80</v>
      </c>
      <c r="M33" s="5">
        <v>100</v>
      </c>
      <c r="N33" s="5">
        <v>80</v>
      </c>
      <c r="O33" s="5">
        <v>80</v>
      </c>
      <c r="P33" s="5">
        <v>80</v>
      </c>
      <c r="Q33" s="5">
        <v>100</v>
      </c>
      <c r="R33" s="5">
        <v>80</v>
      </c>
      <c r="S33" s="5">
        <v>100</v>
      </c>
      <c r="T33" s="5">
        <v>100</v>
      </c>
      <c r="U33" s="6">
        <f t="shared" si="0"/>
        <v>91.111111111111114</v>
      </c>
      <c r="V33" s="13"/>
    </row>
    <row r="34" spans="1:22" x14ac:dyDescent="0.25">
      <c r="A34" s="4">
        <v>30</v>
      </c>
      <c r="B34" s="14" t="s">
        <v>52</v>
      </c>
      <c r="C34" s="5">
        <v>100</v>
      </c>
      <c r="D34" s="5">
        <v>80</v>
      </c>
      <c r="E34" s="5">
        <v>100</v>
      </c>
      <c r="F34" s="5">
        <v>80</v>
      </c>
      <c r="G34" s="5">
        <v>100</v>
      </c>
      <c r="H34" s="5">
        <v>80</v>
      </c>
      <c r="I34" s="5">
        <v>100</v>
      </c>
      <c r="J34" s="5">
        <v>80</v>
      </c>
      <c r="K34" s="5">
        <v>100</v>
      </c>
      <c r="L34" s="5">
        <v>80</v>
      </c>
      <c r="M34" s="5">
        <v>100</v>
      </c>
      <c r="N34" s="5">
        <v>80</v>
      </c>
      <c r="O34" s="5">
        <v>100</v>
      </c>
      <c r="P34" s="5">
        <v>80</v>
      </c>
      <c r="Q34" s="5">
        <v>100</v>
      </c>
      <c r="R34" s="5">
        <v>80</v>
      </c>
      <c r="S34" s="5">
        <v>100</v>
      </c>
      <c r="T34" s="5">
        <v>80</v>
      </c>
      <c r="U34" s="6">
        <f t="shared" si="0"/>
        <v>90</v>
      </c>
      <c r="V34" s="13"/>
    </row>
    <row r="35" spans="1:22" x14ac:dyDescent="0.25">
      <c r="A35" s="4">
        <v>31</v>
      </c>
      <c r="B35" s="14" t="s">
        <v>53</v>
      </c>
      <c r="C35" s="5">
        <v>100</v>
      </c>
      <c r="D35" s="5">
        <v>100</v>
      </c>
      <c r="E35" s="5">
        <v>100</v>
      </c>
      <c r="F35" s="5">
        <v>100</v>
      </c>
      <c r="G35" s="5">
        <v>100</v>
      </c>
      <c r="H35" s="5">
        <v>80</v>
      </c>
      <c r="I35" s="5">
        <v>80</v>
      </c>
      <c r="J35" s="5">
        <v>80</v>
      </c>
      <c r="K35" s="5">
        <v>80</v>
      </c>
      <c r="L35" s="5">
        <v>80</v>
      </c>
      <c r="M35" s="5">
        <v>80</v>
      </c>
      <c r="N35" s="5">
        <v>80</v>
      </c>
      <c r="O35" s="5">
        <v>100</v>
      </c>
      <c r="P35" s="5">
        <v>100</v>
      </c>
      <c r="Q35" s="5">
        <v>100</v>
      </c>
      <c r="R35" s="5">
        <v>100</v>
      </c>
      <c r="S35" s="5">
        <v>100</v>
      </c>
      <c r="T35" s="5">
        <v>100</v>
      </c>
      <c r="U35" s="6">
        <f t="shared" si="0"/>
        <v>92.222222222222229</v>
      </c>
      <c r="V35" s="13"/>
    </row>
    <row r="36" spans="1:22" x14ac:dyDescent="0.25">
      <c r="A36" s="4">
        <v>32</v>
      </c>
      <c r="B36" s="14" t="s">
        <v>54</v>
      </c>
      <c r="C36" s="5">
        <v>100</v>
      </c>
      <c r="D36" s="5">
        <v>80</v>
      </c>
      <c r="E36" s="5">
        <v>100</v>
      </c>
      <c r="F36" s="5">
        <v>80</v>
      </c>
      <c r="G36" s="5">
        <v>100</v>
      </c>
      <c r="H36" s="5">
        <v>80</v>
      </c>
      <c r="I36" s="5">
        <v>100</v>
      </c>
      <c r="J36" s="5">
        <v>80</v>
      </c>
      <c r="K36" s="5">
        <v>100</v>
      </c>
      <c r="L36" s="5">
        <v>100</v>
      </c>
      <c r="M36" s="5">
        <v>100</v>
      </c>
      <c r="N36" s="5">
        <v>100</v>
      </c>
      <c r="O36" s="5">
        <v>100</v>
      </c>
      <c r="P36" s="5">
        <v>100</v>
      </c>
      <c r="Q36" s="5">
        <v>100</v>
      </c>
      <c r="R36" s="5">
        <v>100</v>
      </c>
      <c r="S36" s="5">
        <v>100</v>
      </c>
      <c r="T36" s="5">
        <v>100</v>
      </c>
      <c r="U36" s="6">
        <f t="shared" si="0"/>
        <v>95.555555555555557</v>
      </c>
      <c r="V36" s="13"/>
    </row>
    <row r="37" spans="1:22" x14ac:dyDescent="0.25">
      <c r="A37" s="4">
        <v>33</v>
      </c>
      <c r="B37" s="14" t="s">
        <v>55</v>
      </c>
      <c r="C37" s="5">
        <v>100</v>
      </c>
      <c r="D37" s="5">
        <v>80</v>
      </c>
      <c r="E37" s="5">
        <v>100</v>
      </c>
      <c r="F37" s="5">
        <v>80</v>
      </c>
      <c r="G37" s="5">
        <v>100</v>
      </c>
      <c r="H37" s="5">
        <v>80</v>
      </c>
      <c r="I37" s="5">
        <v>100</v>
      </c>
      <c r="J37" s="5">
        <v>80</v>
      </c>
      <c r="K37" s="5">
        <v>100</v>
      </c>
      <c r="L37" s="5">
        <v>80</v>
      </c>
      <c r="M37" s="5">
        <v>80</v>
      </c>
      <c r="N37" s="5">
        <v>100</v>
      </c>
      <c r="O37" s="5">
        <v>100</v>
      </c>
      <c r="P37" s="5">
        <v>100</v>
      </c>
      <c r="Q37" s="5">
        <v>100</v>
      </c>
      <c r="R37" s="5">
        <v>80</v>
      </c>
      <c r="S37" s="5">
        <v>80</v>
      </c>
      <c r="T37" s="5">
        <v>100</v>
      </c>
      <c r="U37" s="6">
        <f t="shared" si="0"/>
        <v>91.111111111111114</v>
      </c>
      <c r="V37" s="13"/>
    </row>
    <row r="38" spans="1:22" x14ac:dyDescent="0.25">
      <c r="A38" s="4">
        <v>34</v>
      </c>
      <c r="B38" s="14" t="s">
        <v>56</v>
      </c>
      <c r="C38" s="5">
        <v>100</v>
      </c>
      <c r="D38" s="5">
        <v>80</v>
      </c>
      <c r="E38" s="5">
        <v>80</v>
      </c>
      <c r="F38" s="5">
        <v>100</v>
      </c>
      <c r="G38" s="5">
        <v>100</v>
      </c>
      <c r="H38" s="5">
        <v>80</v>
      </c>
      <c r="I38" s="5">
        <v>80</v>
      </c>
      <c r="J38" s="5">
        <v>100</v>
      </c>
      <c r="K38" s="5">
        <v>80</v>
      </c>
      <c r="L38" s="5">
        <v>100</v>
      </c>
      <c r="M38" s="5">
        <v>100</v>
      </c>
      <c r="N38" s="5">
        <v>80</v>
      </c>
      <c r="O38" s="5">
        <v>100</v>
      </c>
      <c r="P38" s="5">
        <v>80</v>
      </c>
      <c r="Q38" s="5">
        <v>80</v>
      </c>
      <c r="R38" s="5">
        <v>80</v>
      </c>
      <c r="S38" s="5">
        <v>80</v>
      </c>
      <c r="T38" s="5">
        <v>100</v>
      </c>
      <c r="U38" s="6">
        <f t="shared" si="0"/>
        <v>88.888888888888886</v>
      </c>
      <c r="V38" s="13"/>
    </row>
    <row r="39" spans="1:22" x14ac:dyDescent="0.25">
      <c r="A39" s="4">
        <v>35</v>
      </c>
      <c r="B39" s="14" t="s">
        <v>57</v>
      </c>
      <c r="C39" s="5">
        <v>100</v>
      </c>
      <c r="D39" s="5">
        <v>100</v>
      </c>
      <c r="E39" s="5">
        <v>100</v>
      </c>
      <c r="F39" s="5">
        <v>100</v>
      </c>
      <c r="G39" s="5">
        <v>80</v>
      </c>
      <c r="H39" s="5">
        <v>100</v>
      </c>
      <c r="I39" s="5">
        <v>80</v>
      </c>
      <c r="J39" s="5">
        <v>80</v>
      </c>
      <c r="K39" s="5">
        <v>80</v>
      </c>
      <c r="L39" s="5">
        <v>100</v>
      </c>
      <c r="M39" s="5">
        <v>80</v>
      </c>
      <c r="N39" s="5">
        <v>100</v>
      </c>
      <c r="O39" s="5">
        <v>80</v>
      </c>
      <c r="P39" s="5">
        <v>80</v>
      </c>
      <c r="Q39" s="5">
        <v>80</v>
      </c>
      <c r="R39" s="5">
        <v>80</v>
      </c>
      <c r="S39" s="5">
        <v>80</v>
      </c>
      <c r="T39" s="5">
        <v>80</v>
      </c>
      <c r="U39" s="6">
        <f t="shared" si="0"/>
        <v>87.777777777777771</v>
      </c>
      <c r="V39" s="13"/>
    </row>
    <row r="40" spans="1:22" x14ac:dyDescent="0.25">
      <c r="A40" s="4">
        <v>36</v>
      </c>
      <c r="B40" s="14" t="s">
        <v>58</v>
      </c>
      <c r="C40" s="5">
        <v>100</v>
      </c>
      <c r="D40" s="5">
        <v>100</v>
      </c>
      <c r="E40" s="5">
        <v>80</v>
      </c>
      <c r="F40" s="5">
        <v>100</v>
      </c>
      <c r="G40" s="5">
        <v>80</v>
      </c>
      <c r="H40" s="5">
        <v>80</v>
      </c>
      <c r="I40" s="5">
        <v>100</v>
      </c>
      <c r="J40" s="5">
        <v>100</v>
      </c>
      <c r="K40" s="5">
        <v>80</v>
      </c>
      <c r="L40" s="5">
        <v>100</v>
      </c>
      <c r="M40" s="5">
        <v>80</v>
      </c>
      <c r="N40" s="5">
        <v>80</v>
      </c>
      <c r="O40" s="5">
        <v>100</v>
      </c>
      <c r="P40" s="5">
        <v>100</v>
      </c>
      <c r="Q40" s="5">
        <v>100</v>
      </c>
      <c r="R40" s="5">
        <v>80</v>
      </c>
      <c r="S40" s="5">
        <v>100</v>
      </c>
      <c r="T40" s="5">
        <v>100</v>
      </c>
      <c r="U40" s="6">
        <f t="shared" si="0"/>
        <v>92.222222222222229</v>
      </c>
      <c r="V40" s="13"/>
    </row>
    <row r="41" spans="1:22" x14ac:dyDescent="0.25">
      <c r="A41" s="4">
        <v>37</v>
      </c>
      <c r="B41" s="14" t="s">
        <v>59</v>
      </c>
      <c r="C41" s="5">
        <v>100</v>
      </c>
      <c r="D41" s="5">
        <v>80</v>
      </c>
      <c r="E41" s="5">
        <v>60</v>
      </c>
      <c r="F41" s="5">
        <v>100</v>
      </c>
      <c r="G41" s="5">
        <v>80</v>
      </c>
      <c r="H41" s="5">
        <v>80</v>
      </c>
      <c r="I41" s="5">
        <v>100</v>
      </c>
      <c r="J41" s="5">
        <v>80</v>
      </c>
      <c r="K41" s="5">
        <v>100</v>
      </c>
      <c r="L41" s="5">
        <v>80</v>
      </c>
      <c r="M41" s="5">
        <v>80</v>
      </c>
      <c r="N41" s="5">
        <v>100</v>
      </c>
      <c r="O41" s="5">
        <v>100</v>
      </c>
      <c r="P41" s="5">
        <v>100</v>
      </c>
      <c r="Q41" s="5">
        <v>60</v>
      </c>
      <c r="R41" s="5">
        <v>100</v>
      </c>
      <c r="S41" s="5">
        <v>80</v>
      </c>
      <c r="T41" s="5">
        <v>60</v>
      </c>
      <c r="U41" s="6">
        <f t="shared" si="0"/>
        <v>85.555555555555557</v>
      </c>
      <c r="V41" s="13"/>
    </row>
    <row r="42" spans="1:22" ht="23.25" customHeight="1" x14ac:dyDescent="0.25">
      <c r="B42" s="3" t="s">
        <v>21</v>
      </c>
      <c r="C42" s="8">
        <f>SUM(C5:C41)/37</f>
        <v>96.756756756756758</v>
      </c>
      <c r="D42" s="8">
        <f t="shared" ref="D42:T42" si="1">SUM(D5:D41)/37</f>
        <v>90.810810810810807</v>
      </c>
      <c r="E42" s="8">
        <f t="shared" si="1"/>
        <v>92.432432432432435</v>
      </c>
      <c r="F42" s="8">
        <f t="shared" si="1"/>
        <v>92.432432432432435</v>
      </c>
      <c r="G42" s="8">
        <f t="shared" si="1"/>
        <v>91.351351351351354</v>
      </c>
      <c r="H42" s="8">
        <f t="shared" si="1"/>
        <v>91.351351351351354</v>
      </c>
      <c r="I42" s="8">
        <f t="shared" si="1"/>
        <v>91.891891891891888</v>
      </c>
      <c r="J42" s="8">
        <f t="shared" si="1"/>
        <v>89.189189189189193</v>
      </c>
      <c r="K42" s="8">
        <f t="shared" si="1"/>
        <v>91.351351351351354</v>
      </c>
      <c r="L42" s="8">
        <f t="shared" si="1"/>
        <v>91.891891891891888</v>
      </c>
      <c r="M42" s="8">
        <f t="shared" si="1"/>
        <v>89.729729729729726</v>
      </c>
      <c r="N42" s="8">
        <f t="shared" si="1"/>
        <v>91.891891891891888</v>
      </c>
      <c r="O42" s="8">
        <f t="shared" si="1"/>
        <v>94.594594594594597</v>
      </c>
      <c r="P42" s="8">
        <f t="shared" si="1"/>
        <v>91.891891891891888</v>
      </c>
      <c r="Q42" s="8">
        <f t="shared" si="1"/>
        <v>91.351351351351354</v>
      </c>
      <c r="R42" s="8">
        <f t="shared" si="1"/>
        <v>88.108108108108112</v>
      </c>
      <c r="S42" s="8">
        <f t="shared" si="1"/>
        <v>91.891891891891888</v>
      </c>
      <c r="T42" s="8">
        <f t="shared" si="1"/>
        <v>91.351351351351354</v>
      </c>
      <c r="U42" s="7">
        <v>92</v>
      </c>
    </row>
    <row r="43" spans="1:22" ht="15.75" thickBot="1" x14ac:dyDescent="0.3"/>
    <row r="44" spans="1:22" ht="16.5" thickBot="1" x14ac:dyDescent="0.3">
      <c r="C44" s="21">
        <f>(C42+D42+E42+F42+G42+H42+I42+J42+K42)/9</f>
        <v>91.951951951951955</v>
      </c>
      <c r="D44" s="22"/>
      <c r="E44" s="22"/>
      <c r="F44" s="22"/>
      <c r="G44" s="22"/>
      <c r="H44" s="22"/>
      <c r="I44" s="22"/>
      <c r="J44" s="22"/>
      <c r="K44" s="23"/>
      <c r="L44" s="24">
        <f>(L42+M42+N42)/3</f>
        <v>91.171171171171167</v>
      </c>
      <c r="M44" s="25"/>
      <c r="N44" s="26"/>
      <c r="O44" s="27">
        <f>(O42+P42+Q42+R42+S42+T42)/6</f>
        <v>91.531531531531527</v>
      </c>
      <c r="P44" s="28"/>
      <c r="Q44" s="28"/>
      <c r="R44" s="28"/>
      <c r="S44" s="28"/>
      <c r="T44" s="29"/>
    </row>
    <row r="45" spans="1:22" ht="15.75" thickBot="1" x14ac:dyDescent="0.3">
      <c r="C45" s="15" t="s">
        <v>18</v>
      </c>
      <c r="D45" s="16"/>
      <c r="E45" s="16"/>
      <c r="F45" s="16"/>
      <c r="G45" s="16"/>
      <c r="H45" s="16"/>
      <c r="I45" s="16"/>
      <c r="J45" s="16"/>
      <c r="K45" s="17"/>
      <c r="L45" s="15" t="s">
        <v>19</v>
      </c>
      <c r="M45" s="16"/>
      <c r="N45" s="17"/>
      <c r="O45" s="18" t="s">
        <v>20</v>
      </c>
      <c r="P45" s="19"/>
      <c r="Q45" s="19"/>
      <c r="R45" s="19"/>
      <c r="S45" s="19"/>
      <c r="T45" s="20"/>
    </row>
  </sheetData>
  <mergeCells count="9">
    <mergeCell ref="C45:K45"/>
    <mergeCell ref="L45:N45"/>
    <mergeCell ref="O45:T45"/>
    <mergeCell ref="C3:K3"/>
    <mergeCell ref="L3:N3"/>
    <mergeCell ref="O3:T3"/>
    <mergeCell ref="C44:K44"/>
    <mergeCell ref="L44:N44"/>
    <mergeCell ref="O44:T44"/>
  </mergeCells>
  <pageMargins left="0.7" right="0.7" top="0.75" bottom="0.75" header="0.3" footer="0.3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ronaldinho424</cp:lastModifiedBy>
  <cp:lastPrinted>2024-02-21T13:25:54Z</cp:lastPrinted>
  <dcterms:created xsi:type="dcterms:W3CDTF">2023-03-24T06:21:04Z</dcterms:created>
  <dcterms:modified xsi:type="dcterms:W3CDTF">2024-02-21T13:25:56Z</dcterms:modified>
</cp:coreProperties>
</file>