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f\Desktop\"/>
    </mc:Choice>
  </mc:AlternateContent>
  <bookViews>
    <workbookView xWindow="0" yWindow="0" windowWidth="18570" windowHeight="81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C31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13" i="1" l="1"/>
  <c r="U14" i="1"/>
  <c r="U15" i="1"/>
  <c r="U6" i="1" l="1"/>
  <c r="U4" i="1" l="1"/>
  <c r="U5" i="1"/>
  <c r="U7" i="1"/>
  <c r="U8" i="1"/>
  <c r="U9" i="1"/>
  <c r="U10" i="1"/>
  <c r="U11" i="1"/>
  <c r="U12" i="1"/>
  <c r="U3" i="1"/>
  <c r="O33" i="1" l="1"/>
  <c r="L33" i="1"/>
  <c r="C33" i="1"/>
</calcChain>
</file>

<file path=xl/sharedStrings.xml><?xml version="1.0" encoding="utf-8"?>
<sst xmlns="http://schemas.openxmlformats.org/spreadsheetml/2006/main" count="56" uniqueCount="52">
  <si>
    <t>Eğitmenin konuya hakimiyeti</t>
  </si>
  <si>
    <t>Eğitmenin konuyu sunuş biçimi</t>
  </si>
  <si>
    <t>Eğitmenin katılımcılarla kurduğu diyalog</t>
  </si>
  <si>
    <t>Eğitmenin kullandığı dilin anlaşılırlığı</t>
  </si>
  <si>
    <t>Eğitmenin verdiği örneklerin yeterliliği</t>
  </si>
  <si>
    <t>Eğitmenin zamanı kullanma başarısı</t>
  </si>
  <si>
    <t>Sorularınıza aldığınız cevapların yeterliliği</t>
  </si>
  <si>
    <t>Eğitmenin katılımcıların ilgisini toplayabilmesi</t>
  </si>
  <si>
    <t>Eğitmenin eğitim sırasında karşılaşılan sorularla ilgilenmesi</t>
  </si>
  <si>
    <t>Eğitimin amacına uygun olarak tasarlanması</t>
  </si>
  <si>
    <t>Eğitimin kapsam olarak yeterliliği</t>
  </si>
  <si>
    <t>Eğitimin içeriğinin güncelliği</t>
  </si>
  <si>
    <t>Eğitimlerin yapılma zamanının uygunluğu</t>
  </si>
  <si>
    <t>Eğitim süresinin yeterliliği</t>
  </si>
  <si>
    <t>Eğitim sırasında kullanılan görsel malzemelerin yeterliliği</t>
  </si>
  <si>
    <t>Eğitim notların yeterliliği</t>
  </si>
  <si>
    <t>Eğitim verildiği ortam (ışıklandırma, havalandırma vs.)</t>
  </si>
  <si>
    <t>İkramlar</t>
  </si>
  <si>
    <t>EĞİTMEN</t>
  </si>
  <si>
    <t>EĞİTİMİN İÇERİĞİ</t>
  </si>
  <si>
    <t>EĞİTİMİN ORGANİZASYONU</t>
  </si>
  <si>
    <t>ORTALAMA</t>
  </si>
  <si>
    <t>SIRA</t>
  </si>
  <si>
    <t>AD SOYAD</t>
  </si>
  <si>
    <t>M.ATAKAN YALÇIN</t>
  </si>
  <si>
    <t>METİN ATAĞ</t>
  </si>
  <si>
    <t>NAZIM AYDÖNER</t>
  </si>
  <si>
    <t>ALİ ACIYİYEN</t>
  </si>
  <si>
    <t>KORAY ALTINIŞIK</t>
  </si>
  <si>
    <t>KENAN ARSLAN</t>
  </si>
  <si>
    <t>ÖMER ARSLAN</t>
  </si>
  <si>
    <t>ERSİN ÇALIŞ</t>
  </si>
  <si>
    <t>HALİT ARSLAN</t>
  </si>
  <si>
    <t>ALİ ÖZKUL</t>
  </si>
  <si>
    <t>YAŞAR KURT</t>
  </si>
  <si>
    <t>ŞAFAK ESER</t>
  </si>
  <si>
    <t>BETÜL ÖZCAN</t>
  </si>
  <si>
    <t>GÜLŞAH BACANAK</t>
  </si>
  <si>
    <t>M.DUYGU DİKBAŞ</t>
  </si>
  <si>
    <t>İSMET ŞİMŞEK</t>
  </si>
  <si>
    <t>HALİL METE TOPRAK</t>
  </si>
  <si>
    <t>HİLMİ GÜÇLÜ</t>
  </si>
  <si>
    <t>YASİN ÖZBEY</t>
  </si>
  <si>
    <t>SİNAN ERSERİN</t>
  </si>
  <si>
    <t>AYHAN AKYOL</t>
  </si>
  <si>
    <t>KENAN YILDIZ</t>
  </si>
  <si>
    <t>VEYİS TEKE</t>
  </si>
  <si>
    <t>ABDULLAH DÖNMEZ</t>
  </si>
  <si>
    <t>AZİME KARA</t>
  </si>
  <si>
    <t>HALİT ÇOLAK</t>
  </si>
  <si>
    <t>OSMAN ATEŞ</t>
  </si>
  <si>
    <t>İSMET AKTOZ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</si>
</sst>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1"/>
      <color indexed="10"/>
      <name val="Arial Tur"/>
      <charset val="162"/>
    </font>
    <font>
      <b/>
      <sz val="10"/>
      <color indexed="10"/>
      <name val="Arial Tur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textRotation="90" wrapText="1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AA8" sqref="AA8"/>
    </sheetView>
  </sheetViews>
  <sheetFormatPr defaultRowHeight="15" x14ac:dyDescent="0.25"/>
  <cols>
    <col min="1" max="1" width="5.140625" customWidth="1"/>
    <col min="2" max="2" width="20.7109375" customWidth="1"/>
    <col min="3" max="3" width="7.85546875" customWidth="1"/>
    <col min="4" max="4" width="6" customWidth="1"/>
    <col min="5" max="5" width="5.5703125" customWidth="1"/>
    <col min="6" max="6" width="6" customWidth="1"/>
    <col min="7" max="7" width="5.28515625" customWidth="1"/>
    <col min="8" max="8" width="6" customWidth="1"/>
    <col min="9" max="9" width="5.7109375" customWidth="1"/>
    <col min="10" max="11" width="6.140625" customWidth="1"/>
    <col min="12" max="12" width="7.28515625" customWidth="1"/>
    <col min="13" max="13" width="6.85546875" customWidth="1"/>
    <col min="14" max="14" width="7.42578125" customWidth="1"/>
    <col min="15" max="15" width="6.85546875" customWidth="1"/>
    <col min="16" max="16" width="5.28515625" customWidth="1"/>
    <col min="17" max="17" width="6.85546875" customWidth="1"/>
    <col min="18" max="18" width="6.42578125" customWidth="1"/>
    <col min="19" max="19" width="6.7109375" customWidth="1"/>
    <col min="20" max="21" width="5.85546875" customWidth="1"/>
  </cols>
  <sheetData>
    <row r="1" spans="1:21" ht="15.75" thickBot="1" x14ac:dyDescent="0.3">
      <c r="C1" s="11" t="s">
        <v>18</v>
      </c>
      <c r="D1" s="12"/>
      <c r="E1" s="12"/>
      <c r="F1" s="12"/>
      <c r="G1" s="12"/>
      <c r="H1" s="12"/>
      <c r="I1" s="12"/>
      <c r="J1" s="12"/>
      <c r="K1" s="13"/>
      <c r="L1" s="11" t="s">
        <v>19</v>
      </c>
      <c r="M1" s="12"/>
      <c r="N1" s="13"/>
      <c r="O1" s="14" t="s">
        <v>20</v>
      </c>
      <c r="P1" s="15"/>
      <c r="Q1" s="15"/>
      <c r="R1" s="15"/>
      <c r="S1" s="15"/>
      <c r="T1" s="16"/>
    </row>
    <row r="2" spans="1:21" ht="197.25" customHeight="1" x14ac:dyDescent="0.25">
      <c r="A2" s="2" t="s">
        <v>22</v>
      </c>
      <c r="B2" s="2" t="s">
        <v>23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0" t="s">
        <v>14</v>
      </c>
      <c r="R2" s="10" t="s">
        <v>15</v>
      </c>
      <c r="S2" s="10" t="s">
        <v>16</v>
      </c>
      <c r="T2" s="10" t="s">
        <v>17</v>
      </c>
      <c r="U2" s="1" t="s">
        <v>21</v>
      </c>
    </row>
    <row r="3" spans="1:21" x14ac:dyDescent="0.25">
      <c r="A3" s="4">
        <v>1</v>
      </c>
      <c r="B3" s="4" t="s">
        <v>24</v>
      </c>
      <c r="C3" s="5">
        <v>100</v>
      </c>
      <c r="D3" s="5">
        <v>80</v>
      </c>
      <c r="E3" s="5">
        <v>80</v>
      </c>
      <c r="F3" s="5">
        <v>80</v>
      </c>
      <c r="G3" s="5">
        <v>60</v>
      </c>
      <c r="H3" s="5">
        <v>80</v>
      </c>
      <c r="I3" s="5">
        <v>80</v>
      </c>
      <c r="J3" s="5">
        <v>60</v>
      </c>
      <c r="K3" s="5">
        <v>80</v>
      </c>
      <c r="L3" s="5">
        <v>60</v>
      </c>
      <c r="M3" s="5">
        <v>60</v>
      </c>
      <c r="N3" s="5">
        <v>60</v>
      </c>
      <c r="O3" s="5">
        <v>40</v>
      </c>
      <c r="P3" s="5">
        <v>60</v>
      </c>
      <c r="Q3" s="5">
        <v>40</v>
      </c>
      <c r="R3" s="5">
        <v>40</v>
      </c>
      <c r="S3" s="5">
        <v>60</v>
      </c>
      <c r="T3" s="5">
        <v>60</v>
      </c>
      <c r="U3" s="6">
        <f>(C3+D3+E3+F3+G3+H3+I3+J3+K3+L3+M3+N3+O3+P3+Q3+R3+S3+T3)/18</f>
        <v>65.555555555555557</v>
      </c>
    </row>
    <row r="4" spans="1:21" x14ac:dyDescent="0.25">
      <c r="A4" s="4">
        <v>2</v>
      </c>
      <c r="B4" s="4" t="s">
        <v>25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60</v>
      </c>
      <c r="M4" s="5">
        <v>60</v>
      </c>
      <c r="N4" s="5">
        <v>60</v>
      </c>
      <c r="O4" s="5">
        <v>100</v>
      </c>
      <c r="P4" s="5">
        <v>100</v>
      </c>
      <c r="Q4" s="5">
        <v>80</v>
      </c>
      <c r="R4" s="5">
        <v>80</v>
      </c>
      <c r="S4" s="5">
        <v>100</v>
      </c>
      <c r="T4" s="5">
        <v>100</v>
      </c>
      <c r="U4" s="6">
        <f t="shared" ref="U4:U30" si="0">(C4+D4+E4+F4+G4+H4+I4+J4+K4+L4+M4+N4+O4+P4+Q4+R4+S4+T4)/18</f>
        <v>91.111111111111114</v>
      </c>
    </row>
    <row r="5" spans="1:21" x14ac:dyDescent="0.25">
      <c r="A5" s="4">
        <v>3</v>
      </c>
      <c r="B5" s="4" t="s">
        <v>26</v>
      </c>
      <c r="C5" s="5">
        <v>60</v>
      </c>
      <c r="D5" s="5">
        <v>60</v>
      </c>
      <c r="E5" s="5">
        <v>60</v>
      </c>
      <c r="F5" s="5">
        <v>80</v>
      </c>
      <c r="G5" s="5">
        <v>60</v>
      </c>
      <c r="H5" s="5">
        <v>80</v>
      </c>
      <c r="I5" s="5">
        <v>60</v>
      </c>
      <c r="J5" s="5">
        <v>60</v>
      </c>
      <c r="K5" s="5">
        <v>80</v>
      </c>
      <c r="L5" s="5">
        <v>60</v>
      </c>
      <c r="M5" s="5">
        <v>60</v>
      </c>
      <c r="N5" s="5">
        <v>60</v>
      </c>
      <c r="O5" s="5">
        <v>80</v>
      </c>
      <c r="P5" s="5">
        <v>80</v>
      </c>
      <c r="Q5" s="5">
        <v>60</v>
      </c>
      <c r="R5" s="5">
        <v>60</v>
      </c>
      <c r="S5" s="5">
        <v>80</v>
      </c>
      <c r="T5" s="5">
        <v>80</v>
      </c>
      <c r="U5" s="6">
        <f t="shared" si="0"/>
        <v>67.777777777777771</v>
      </c>
    </row>
    <row r="6" spans="1:21" x14ac:dyDescent="0.25">
      <c r="A6" s="4">
        <v>4</v>
      </c>
      <c r="B6" s="4" t="s">
        <v>27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100</v>
      </c>
      <c r="P6" s="5">
        <v>100</v>
      </c>
      <c r="Q6" s="5">
        <v>100</v>
      </c>
      <c r="R6" s="5">
        <v>100</v>
      </c>
      <c r="S6" s="5">
        <v>100</v>
      </c>
      <c r="T6" s="5">
        <v>100</v>
      </c>
      <c r="U6" s="6">
        <f t="shared" si="0"/>
        <v>100</v>
      </c>
    </row>
    <row r="7" spans="1:21" x14ac:dyDescent="0.25">
      <c r="A7" s="4">
        <v>5</v>
      </c>
      <c r="B7" s="4" t="s">
        <v>28</v>
      </c>
      <c r="C7" s="5">
        <v>80</v>
      </c>
      <c r="D7" s="5">
        <v>80</v>
      </c>
      <c r="E7" s="5">
        <v>60</v>
      </c>
      <c r="F7" s="5">
        <v>80</v>
      </c>
      <c r="G7" s="5">
        <v>60</v>
      </c>
      <c r="H7" s="5">
        <v>80</v>
      </c>
      <c r="I7" s="5">
        <v>80</v>
      </c>
      <c r="J7" s="5">
        <v>80</v>
      </c>
      <c r="K7" s="5">
        <v>60</v>
      </c>
      <c r="L7" s="5">
        <v>80</v>
      </c>
      <c r="M7" s="5">
        <v>80</v>
      </c>
      <c r="N7" s="5">
        <v>80</v>
      </c>
      <c r="O7" s="5">
        <v>80</v>
      </c>
      <c r="P7" s="5">
        <v>60</v>
      </c>
      <c r="Q7" s="5">
        <v>60</v>
      </c>
      <c r="R7" s="5">
        <v>80</v>
      </c>
      <c r="S7" s="5">
        <v>100</v>
      </c>
      <c r="T7" s="5">
        <v>100</v>
      </c>
      <c r="U7" s="6">
        <f t="shared" si="0"/>
        <v>76.666666666666671</v>
      </c>
    </row>
    <row r="8" spans="1:21" x14ac:dyDescent="0.25">
      <c r="A8" s="4">
        <v>6</v>
      </c>
      <c r="B8" s="4" t="s">
        <v>29</v>
      </c>
      <c r="C8" s="5">
        <v>100</v>
      </c>
      <c r="D8" s="5">
        <v>100</v>
      </c>
      <c r="E8" s="5">
        <v>100</v>
      </c>
      <c r="F8" s="5">
        <v>100</v>
      </c>
      <c r="G8" s="5">
        <v>100</v>
      </c>
      <c r="H8" s="5">
        <v>100</v>
      </c>
      <c r="I8" s="5">
        <v>100</v>
      </c>
      <c r="J8" s="5">
        <v>100</v>
      </c>
      <c r="K8" s="5">
        <v>100</v>
      </c>
      <c r="L8" s="5">
        <v>100</v>
      </c>
      <c r="M8" s="5">
        <v>100</v>
      </c>
      <c r="N8" s="5">
        <v>100</v>
      </c>
      <c r="O8" s="5">
        <v>100</v>
      </c>
      <c r="P8" s="5">
        <v>100</v>
      </c>
      <c r="Q8" s="5">
        <v>60</v>
      </c>
      <c r="R8" s="5">
        <v>100</v>
      </c>
      <c r="S8" s="5">
        <v>100</v>
      </c>
      <c r="T8" s="5">
        <v>100</v>
      </c>
      <c r="U8" s="6">
        <f t="shared" si="0"/>
        <v>97.777777777777771</v>
      </c>
    </row>
    <row r="9" spans="1:21" x14ac:dyDescent="0.25">
      <c r="A9" s="4">
        <v>7</v>
      </c>
      <c r="B9" s="4" t="s">
        <v>30</v>
      </c>
      <c r="C9" s="5">
        <v>100</v>
      </c>
      <c r="D9" s="5">
        <v>100</v>
      </c>
      <c r="E9" s="5">
        <v>100</v>
      </c>
      <c r="F9" s="5">
        <v>100</v>
      </c>
      <c r="G9" s="5">
        <v>100</v>
      </c>
      <c r="H9" s="5">
        <v>100</v>
      </c>
      <c r="I9" s="5">
        <v>80</v>
      </c>
      <c r="J9" s="5">
        <v>80</v>
      </c>
      <c r="K9" s="5">
        <v>80</v>
      </c>
      <c r="L9" s="5">
        <v>100</v>
      </c>
      <c r="M9" s="5">
        <v>100</v>
      </c>
      <c r="N9" s="5">
        <v>80</v>
      </c>
      <c r="O9" s="5">
        <v>100</v>
      </c>
      <c r="P9" s="5">
        <v>80</v>
      </c>
      <c r="Q9" s="5">
        <v>60</v>
      </c>
      <c r="R9" s="5">
        <v>80</v>
      </c>
      <c r="S9" s="5">
        <v>80</v>
      </c>
      <c r="T9" s="5">
        <v>80</v>
      </c>
      <c r="U9" s="6">
        <f t="shared" si="0"/>
        <v>88.888888888888886</v>
      </c>
    </row>
    <row r="10" spans="1:21" x14ac:dyDescent="0.25">
      <c r="A10" s="4">
        <v>8</v>
      </c>
      <c r="B10" s="4" t="s">
        <v>31</v>
      </c>
      <c r="C10" s="5">
        <v>100</v>
      </c>
      <c r="D10" s="5">
        <v>100</v>
      </c>
      <c r="E10" s="5">
        <v>100</v>
      </c>
      <c r="F10" s="5">
        <v>100</v>
      </c>
      <c r="G10" s="5">
        <v>80</v>
      </c>
      <c r="H10" s="5">
        <v>80</v>
      </c>
      <c r="I10" s="5">
        <v>80</v>
      </c>
      <c r="J10" s="5">
        <v>80</v>
      </c>
      <c r="K10" s="5">
        <v>80</v>
      </c>
      <c r="L10" s="5">
        <v>80</v>
      </c>
      <c r="M10" s="5">
        <v>80</v>
      </c>
      <c r="N10" s="5">
        <v>100</v>
      </c>
      <c r="O10" s="5">
        <v>60</v>
      </c>
      <c r="P10" s="5">
        <v>60</v>
      </c>
      <c r="Q10" s="5">
        <v>60</v>
      </c>
      <c r="R10" s="5">
        <v>80</v>
      </c>
      <c r="S10" s="5">
        <v>60</v>
      </c>
      <c r="T10" s="5">
        <v>80</v>
      </c>
      <c r="U10" s="6">
        <f t="shared" si="0"/>
        <v>81.111111111111114</v>
      </c>
    </row>
    <row r="11" spans="1:21" x14ac:dyDescent="0.25">
      <c r="A11" s="4">
        <v>9</v>
      </c>
      <c r="B11" s="4" t="s">
        <v>32</v>
      </c>
      <c r="C11" s="5">
        <v>100</v>
      </c>
      <c r="D11" s="5">
        <v>100</v>
      </c>
      <c r="E11" s="5">
        <v>100</v>
      </c>
      <c r="F11" s="5">
        <v>100</v>
      </c>
      <c r="G11" s="5">
        <v>80</v>
      </c>
      <c r="H11" s="5">
        <v>100</v>
      </c>
      <c r="I11" s="5">
        <v>100</v>
      </c>
      <c r="J11" s="5">
        <v>80</v>
      </c>
      <c r="K11" s="5">
        <v>100</v>
      </c>
      <c r="L11" s="5">
        <v>100</v>
      </c>
      <c r="M11" s="5">
        <v>80</v>
      </c>
      <c r="N11" s="5">
        <v>100</v>
      </c>
      <c r="O11" s="5">
        <v>100</v>
      </c>
      <c r="P11" s="5">
        <v>100</v>
      </c>
      <c r="Q11" s="5">
        <v>60</v>
      </c>
      <c r="R11" s="5">
        <v>80</v>
      </c>
      <c r="S11" s="5">
        <v>20</v>
      </c>
      <c r="T11" s="5">
        <v>100</v>
      </c>
      <c r="U11" s="6">
        <f t="shared" si="0"/>
        <v>88.888888888888886</v>
      </c>
    </row>
    <row r="12" spans="1:21" x14ac:dyDescent="0.25">
      <c r="A12" s="4">
        <v>10</v>
      </c>
      <c r="B12" s="4" t="s">
        <v>33</v>
      </c>
      <c r="C12" s="5">
        <v>100</v>
      </c>
      <c r="D12" s="5">
        <v>100</v>
      </c>
      <c r="E12" s="5">
        <v>80</v>
      </c>
      <c r="F12" s="5">
        <v>80</v>
      </c>
      <c r="G12" s="5">
        <v>100</v>
      </c>
      <c r="H12" s="5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100</v>
      </c>
      <c r="N12" s="5">
        <v>100</v>
      </c>
      <c r="O12" s="5">
        <v>100</v>
      </c>
      <c r="P12" s="5">
        <v>100</v>
      </c>
      <c r="Q12" s="5">
        <v>100</v>
      </c>
      <c r="R12" s="5">
        <v>100</v>
      </c>
      <c r="S12" s="5">
        <v>100</v>
      </c>
      <c r="T12" s="5">
        <v>100</v>
      </c>
      <c r="U12" s="6">
        <f t="shared" si="0"/>
        <v>97.777777777777771</v>
      </c>
    </row>
    <row r="13" spans="1:21" x14ac:dyDescent="0.25">
      <c r="A13" s="4">
        <v>11</v>
      </c>
      <c r="B13" s="4" t="s">
        <v>34</v>
      </c>
      <c r="C13" s="5">
        <v>100</v>
      </c>
      <c r="D13" s="5">
        <v>100</v>
      </c>
      <c r="E13" s="5">
        <v>100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5">
        <v>100</v>
      </c>
      <c r="S13" s="5">
        <v>100</v>
      </c>
      <c r="T13" s="5">
        <v>100</v>
      </c>
      <c r="U13" s="6">
        <f t="shared" si="0"/>
        <v>100</v>
      </c>
    </row>
    <row r="14" spans="1:21" x14ac:dyDescent="0.25">
      <c r="A14" s="4">
        <v>12</v>
      </c>
      <c r="B14" s="4" t="s">
        <v>35</v>
      </c>
      <c r="C14" s="5">
        <v>80</v>
      </c>
      <c r="D14" s="5">
        <v>80</v>
      </c>
      <c r="E14" s="5">
        <v>80</v>
      </c>
      <c r="F14" s="5">
        <v>80</v>
      </c>
      <c r="G14" s="5">
        <v>80</v>
      </c>
      <c r="H14" s="5">
        <v>80</v>
      </c>
      <c r="I14" s="5">
        <v>80</v>
      </c>
      <c r="J14" s="5">
        <v>80</v>
      </c>
      <c r="K14" s="5">
        <v>80</v>
      </c>
      <c r="L14" s="5">
        <v>80</v>
      </c>
      <c r="M14" s="5">
        <v>80</v>
      </c>
      <c r="N14" s="5">
        <v>80</v>
      </c>
      <c r="O14" s="5">
        <v>80</v>
      </c>
      <c r="P14" s="5">
        <v>80</v>
      </c>
      <c r="Q14" s="5">
        <v>80</v>
      </c>
      <c r="R14" s="5">
        <v>80</v>
      </c>
      <c r="S14" s="5">
        <v>80</v>
      </c>
      <c r="T14" s="5">
        <v>80</v>
      </c>
      <c r="U14" s="6">
        <f t="shared" si="0"/>
        <v>80</v>
      </c>
    </row>
    <row r="15" spans="1:21" x14ac:dyDescent="0.25">
      <c r="A15" s="4">
        <v>13</v>
      </c>
      <c r="B15" s="4" t="s">
        <v>36</v>
      </c>
      <c r="C15" s="5">
        <v>100</v>
      </c>
      <c r="D15" s="5">
        <v>100</v>
      </c>
      <c r="E15" s="5">
        <v>100</v>
      </c>
      <c r="F15" s="5">
        <v>100</v>
      </c>
      <c r="G15" s="5">
        <v>100</v>
      </c>
      <c r="H15" s="5">
        <v>100</v>
      </c>
      <c r="I15" s="5">
        <v>100</v>
      </c>
      <c r="J15" s="5">
        <v>100</v>
      </c>
      <c r="K15" s="5">
        <v>100</v>
      </c>
      <c r="L15" s="5">
        <v>100</v>
      </c>
      <c r="M15" s="5">
        <v>100</v>
      </c>
      <c r="N15" s="5">
        <v>100</v>
      </c>
      <c r="O15" s="5">
        <v>80</v>
      </c>
      <c r="P15" s="5">
        <v>80</v>
      </c>
      <c r="Q15" s="5">
        <v>80</v>
      </c>
      <c r="R15" s="5">
        <v>80</v>
      </c>
      <c r="S15" s="5">
        <v>100</v>
      </c>
      <c r="T15" s="5">
        <v>80</v>
      </c>
      <c r="U15" s="6">
        <f t="shared" si="0"/>
        <v>94.444444444444443</v>
      </c>
    </row>
    <row r="16" spans="1:21" x14ac:dyDescent="0.25">
      <c r="A16" s="4">
        <v>14</v>
      </c>
      <c r="B16" s="26" t="s">
        <v>37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6">
        <f t="shared" si="0"/>
        <v>100</v>
      </c>
    </row>
    <row r="17" spans="1:21" x14ac:dyDescent="0.25">
      <c r="A17" s="4">
        <v>15</v>
      </c>
      <c r="B17" s="26" t="s">
        <v>38</v>
      </c>
      <c r="C17" s="5">
        <v>100</v>
      </c>
      <c r="D17" s="5">
        <v>80</v>
      </c>
      <c r="E17" s="5">
        <v>80</v>
      </c>
      <c r="F17" s="5">
        <v>80</v>
      </c>
      <c r="G17" s="5">
        <v>80</v>
      </c>
      <c r="H17" s="5">
        <v>80</v>
      </c>
      <c r="I17" s="5">
        <v>80</v>
      </c>
      <c r="J17" s="5">
        <v>80</v>
      </c>
      <c r="K17" s="5">
        <v>80</v>
      </c>
      <c r="L17" s="5">
        <v>80</v>
      </c>
      <c r="M17" s="5">
        <v>80</v>
      </c>
      <c r="N17" s="5">
        <v>80</v>
      </c>
      <c r="O17" s="5">
        <v>80</v>
      </c>
      <c r="P17" s="5">
        <v>80</v>
      </c>
      <c r="Q17" s="5">
        <v>80</v>
      </c>
      <c r="R17" s="5">
        <v>80</v>
      </c>
      <c r="S17" s="5">
        <v>80</v>
      </c>
      <c r="T17" s="5">
        <v>80</v>
      </c>
      <c r="U17" s="6">
        <f t="shared" si="0"/>
        <v>81.111111111111114</v>
      </c>
    </row>
    <row r="18" spans="1:21" x14ac:dyDescent="0.25">
      <c r="A18" s="4">
        <v>16</v>
      </c>
      <c r="B18" s="26" t="s">
        <v>39</v>
      </c>
      <c r="C18" s="5">
        <v>80</v>
      </c>
      <c r="D18" s="5">
        <v>80</v>
      </c>
      <c r="E18" s="5">
        <v>80</v>
      </c>
      <c r="F18" s="5">
        <v>80</v>
      </c>
      <c r="G18" s="5">
        <v>80</v>
      </c>
      <c r="H18" s="5">
        <v>80</v>
      </c>
      <c r="I18" s="5">
        <v>80</v>
      </c>
      <c r="J18" s="5">
        <v>80</v>
      </c>
      <c r="K18" s="5">
        <v>80</v>
      </c>
      <c r="L18" s="5">
        <v>80</v>
      </c>
      <c r="M18" s="5">
        <v>60</v>
      </c>
      <c r="N18" s="5">
        <v>80</v>
      </c>
      <c r="O18" s="5">
        <v>80</v>
      </c>
      <c r="P18" s="5">
        <v>80</v>
      </c>
      <c r="Q18" s="5">
        <v>80</v>
      </c>
      <c r="R18" s="5">
        <v>80</v>
      </c>
      <c r="S18" s="5">
        <v>80</v>
      </c>
      <c r="T18" s="5">
        <v>80</v>
      </c>
      <c r="U18" s="6">
        <f t="shared" si="0"/>
        <v>78.888888888888886</v>
      </c>
    </row>
    <row r="19" spans="1:21" x14ac:dyDescent="0.25">
      <c r="A19" s="4">
        <v>17</v>
      </c>
      <c r="B19" s="26" t="s">
        <v>40</v>
      </c>
      <c r="C19" s="5">
        <v>100</v>
      </c>
      <c r="D19" s="5">
        <v>80</v>
      </c>
      <c r="E19" s="5">
        <v>80</v>
      </c>
      <c r="F19" s="5">
        <v>80</v>
      </c>
      <c r="G19" s="5">
        <v>80</v>
      </c>
      <c r="H19" s="5">
        <v>80</v>
      </c>
      <c r="I19" s="5">
        <v>80</v>
      </c>
      <c r="J19" s="5">
        <v>80</v>
      </c>
      <c r="K19" s="5">
        <v>80</v>
      </c>
      <c r="L19" s="5">
        <v>80</v>
      </c>
      <c r="M19" s="5">
        <v>80</v>
      </c>
      <c r="N19" s="5">
        <v>80</v>
      </c>
      <c r="O19" s="5">
        <v>60</v>
      </c>
      <c r="P19" s="5">
        <v>80</v>
      </c>
      <c r="Q19" s="5">
        <v>80</v>
      </c>
      <c r="R19" s="5">
        <v>80</v>
      </c>
      <c r="S19" s="5">
        <v>80</v>
      </c>
      <c r="T19" s="5">
        <v>80</v>
      </c>
      <c r="U19" s="6">
        <f t="shared" si="0"/>
        <v>80</v>
      </c>
    </row>
    <row r="20" spans="1:21" x14ac:dyDescent="0.25">
      <c r="A20" s="4">
        <v>18</v>
      </c>
      <c r="B20" s="26" t="s">
        <v>41</v>
      </c>
      <c r="C20" s="5">
        <v>100</v>
      </c>
      <c r="D20" s="5">
        <v>80</v>
      </c>
      <c r="E20" s="5">
        <v>60</v>
      </c>
      <c r="F20" s="5">
        <v>100</v>
      </c>
      <c r="G20" s="5">
        <v>100</v>
      </c>
      <c r="H20" s="5">
        <v>100</v>
      </c>
      <c r="I20" s="5">
        <v>100</v>
      </c>
      <c r="J20" s="5">
        <v>80</v>
      </c>
      <c r="K20" s="5">
        <v>80</v>
      </c>
      <c r="L20" s="5">
        <v>80</v>
      </c>
      <c r="M20" s="5">
        <v>80</v>
      </c>
      <c r="N20" s="5">
        <v>20</v>
      </c>
      <c r="O20" s="5">
        <v>80</v>
      </c>
      <c r="P20" s="5">
        <v>60</v>
      </c>
      <c r="Q20" s="5">
        <v>80</v>
      </c>
      <c r="R20" s="5">
        <v>80</v>
      </c>
      <c r="S20" s="5">
        <v>80</v>
      </c>
      <c r="T20" s="5">
        <v>80</v>
      </c>
      <c r="U20" s="6">
        <f t="shared" si="0"/>
        <v>80</v>
      </c>
    </row>
    <row r="21" spans="1:21" x14ac:dyDescent="0.25">
      <c r="A21" s="4">
        <v>19</v>
      </c>
      <c r="B21" s="26" t="s">
        <v>42</v>
      </c>
      <c r="C21" s="5">
        <v>80</v>
      </c>
      <c r="D21" s="5">
        <v>100</v>
      </c>
      <c r="E21" s="5">
        <v>80</v>
      </c>
      <c r="F21" s="5">
        <v>80</v>
      </c>
      <c r="G21" s="5">
        <v>80</v>
      </c>
      <c r="H21" s="5">
        <v>80</v>
      </c>
      <c r="I21" s="5">
        <v>80</v>
      </c>
      <c r="J21" s="5">
        <v>60</v>
      </c>
      <c r="K21" s="5">
        <v>80</v>
      </c>
      <c r="L21" s="5">
        <v>60</v>
      </c>
      <c r="M21" s="5">
        <v>60</v>
      </c>
      <c r="N21" s="5">
        <v>80</v>
      </c>
      <c r="O21" s="5">
        <v>60</v>
      </c>
      <c r="P21" s="5">
        <v>80</v>
      </c>
      <c r="Q21" s="5">
        <v>60</v>
      </c>
      <c r="R21" s="5">
        <v>60</v>
      </c>
      <c r="S21" s="5">
        <v>80</v>
      </c>
      <c r="T21" s="5">
        <v>100</v>
      </c>
      <c r="U21" s="6">
        <f t="shared" si="0"/>
        <v>75.555555555555557</v>
      </c>
    </row>
    <row r="22" spans="1:21" x14ac:dyDescent="0.25">
      <c r="A22" s="4">
        <v>20</v>
      </c>
      <c r="B22" s="26" t="s">
        <v>43</v>
      </c>
      <c r="C22" s="5">
        <v>80</v>
      </c>
      <c r="D22" s="5">
        <v>80</v>
      </c>
      <c r="E22" s="5">
        <v>80</v>
      </c>
      <c r="F22" s="5">
        <v>80</v>
      </c>
      <c r="G22" s="5">
        <v>80</v>
      </c>
      <c r="H22" s="5">
        <v>80</v>
      </c>
      <c r="I22" s="5">
        <v>80</v>
      </c>
      <c r="J22" s="5">
        <v>80</v>
      </c>
      <c r="K22" s="5">
        <v>80</v>
      </c>
      <c r="L22" s="5">
        <v>80</v>
      </c>
      <c r="M22" s="5">
        <v>80</v>
      </c>
      <c r="N22" s="5">
        <v>80</v>
      </c>
      <c r="O22" s="5">
        <v>80</v>
      </c>
      <c r="P22" s="5">
        <v>80</v>
      </c>
      <c r="Q22" s="5">
        <v>80</v>
      </c>
      <c r="R22" s="5">
        <v>80</v>
      </c>
      <c r="S22" s="5">
        <v>80</v>
      </c>
      <c r="T22" s="5">
        <v>80</v>
      </c>
      <c r="U22" s="6">
        <f t="shared" si="0"/>
        <v>80</v>
      </c>
    </row>
    <row r="23" spans="1:21" x14ac:dyDescent="0.25">
      <c r="A23" s="4">
        <v>21</v>
      </c>
      <c r="B23" s="26" t="s">
        <v>44</v>
      </c>
      <c r="C23" s="5">
        <v>100</v>
      </c>
      <c r="D23" s="5">
        <v>100</v>
      </c>
      <c r="E23" s="5">
        <v>100</v>
      </c>
      <c r="F23" s="5">
        <v>100</v>
      </c>
      <c r="G23" s="5">
        <v>100</v>
      </c>
      <c r="H23" s="5">
        <v>100</v>
      </c>
      <c r="I23" s="5">
        <v>100</v>
      </c>
      <c r="J23" s="5">
        <v>100</v>
      </c>
      <c r="K23" s="5">
        <v>100</v>
      </c>
      <c r="L23" s="5">
        <v>100</v>
      </c>
      <c r="M23" s="5">
        <v>100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5">
        <v>100</v>
      </c>
      <c r="T23" s="5">
        <v>100</v>
      </c>
      <c r="U23" s="6">
        <f t="shared" si="0"/>
        <v>100</v>
      </c>
    </row>
    <row r="24" spans="1:21" x14ac:dyDescent="0.25">
      <c r="A24" s="4">
        <v>22</v>
      </c>
      <c r="B24" s="26" t="s">
        <v>45</v>
      </c>
      <c r="C24" s="5">
        <v>100</v>
      </c>
      <c r="D24" s="5">
        <v>100</v>
      </c>
      <c r="E24" s="5">
        <v>100</v>
      </c>
      <c r="F24" s="5">
        <v>100</v>
      </c>
      <c r="G24" s="5">
        <v>100</v>
      </c>
      <c r="H24" s="5">
        <v>100</v>
      </c>
      <c r="I24" s="5">
        <v>100</v>
      </c>
      <c r="J24" s="5">
        <v>100</v>
      </c>
      <c r="K24" s="5">
        <v>100</v>
      </c>
      <c r="L24" s="5">
        <v>100</v>
      </c>
      <c r="M24" s="5">
        <v>100</v>
      </c>
      <c r="N24" s="5">
        <v>100</v>
      </c>
      <c r="O24" s="5">
        <v>80</v>
      </c>
      <c r="P24" s="5">
        <v>80</v>
      </c>
      <c r="Q24" s="5">
        <v>80</v>
      </c>
      <c r="R24" s="5">
        <v>80</v>
      </c>
      <c r="S24" s="5">
        <v>80</v>
      </c>
      <c r="T24" s="5">
        <v>80</v>
      </c>
      <c r="U24" s="6">
        <f t="shared" si="0"/>
        <v>93.333333333333329</v>
      </c>
    </row>
    <row r="25" spans="1:21" x14ac:dyDescent="0.25">
      <c r="A25" s="4">
        <v>23</v>
      </c>
      <c r="B25" s="26" t="s">
        <v>46</v>
      </c>
      <c r="C25" s="5">
        <v>100</v>
      </c>
      <c r="D25" s="5">
        <v>100</v>
      </c>
      <c r="E25" s="5">
        <v>100</v>
      </c>
      <c r="F25" s="5">
        <v>100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80</v>
      </c>
      <c r="M25" s="5">
        <v>80</v>
      </c>
      <c r="N25" s="5">
        <v>80</v>
      </c>
      <c r="O25" s="5">
        <v>80</v>
      </c>
      <c r="P25" s="5">
        <v>80</v>
      </c>
      <c r="Q25" s="5">
        <v>80</v>
      </c>
      <c r="R25" s="5">
        <v>80</v>
      </c>
      <c r="S25" s="5">
        <v>80</v>
      </c>
      <c r="T25" s="5">
        <v>80</v>
      </c>
      <c r="U25" s="6">
        <f t="shared" si="0"/>
        <v>90</v>
      </c>
    </row>
    <row r="26" spans="1:21" x14ac:dyDescent="0.25">
      <c r="A26" s="4">
        <v>24</v>
      </c>
      <c r="B26" s="26" t="s">
        <v>47</v>
      </c>
      <c r="C26" s="5">
        <v>100</v>
      </c>
      <c r="D26" s="5">
        <v>100</v>
      </c>
      <c r="E26" s="5">
        <v>100</v>
      </c>
      <c r="F26" s="5">
        <v>100</v>
      </c>
      <c r="G26" s="5">
        <v>100</v>
      </c>
      <c r="H26" s="5">
        <v>100</v>
      </c>
      <c r="I26" s="5">
        <v>100</v>
      </c>
      <c r="J26" s="5">
        <v>100</v>
      </c>
      <c r="K26" s="5">
        <v>100</v>
      </c>
      <c r="L26" s="5">
        <v>100</v>
      </c>
      <c r="M26" s="5">
        <v>100</v>
      </c>
      <c r="N26" s="5">
        <v>100</v>
      </c>
      <c r="O26" s="5">
        <v>80</v>
      </c>
      <c r="P26" s="5">
        <v>80</v>
      </c>
      <c r="Q26" s="5">
        <v>80</v>
      </c>
      <c r="R26" s="5">
        <v>80</v>
      </c>
      <c r="S26" s="5">
        <v>80</v>
      </c>
      <c r="T26" s="5">
        <v>80</v>
      </c>
      <c r="U26" s="6">
        <f t="shared" si="0"/>
        <v>93.333333333333329</v>
      </c>
    </row>
    <row r="27" spans="1:21" x14ac:dyDescent="0.25">
      <c r="A27" s="4">
        <v>25</v>
      </c>
      <c r="B27" s="26" t="s">
        <v>48</v>
      </c>
      <c r="C27" s="5">
        <v>80</v>
      </c>
      <c r="D27" s="5">
        <v>80</v>
      </c>
      <c r="E27" s="5">
        <v>80</v>
      </c>
      <c r="F27" s="5">
        <v>80</v>
      </c>
      <c r="G27" s="5">
        <v>80</v>
      </c>
      <c r="H27" s="5">
        <v>80</v>
      </c>
      <c r="I27" s="5">
        <v>80</v>
      </c>
      <c r="J27" s="5">
        <v>80</v>
      </c>
      <c r="K27" s="5">
        <v>80</v>
      </c>
      <c r="L27" s="5">
        <v>100</v>
      </c>
      <c r="M27" s="5">
        <v>100</v>
      </c>
      <c r="N27" s="5">
        <v>100</v>
      </c>
      <c r="O27" s="5">
        <v>80</v>
      </c>
      <c r="P27" s="5">
        <v>80</v>
      </c>
      <c r="Q27" s="5">
        <v>80</v>
      </c>
      <c r="R27" s="5">
        <v>80</v>
      </c>
      <c r="S27" s="5">
        <v>80</v>
      </c>
      <c r="T27" s="5">
        <v>80</v>
      </c>
      <c r="U27" s="6">
        <f t="shared" si="0"/>
        <v>83.333333333333329</v>
      </c>
    </row>
    <row r="28" spans="1:21" x14ac:dyDescent="0.25">
      <c r="A28" s="4">
        <v>26</v>
      </c>
      <c r="B28" s="26" t="s">
        <v>49</v>
      </c>
      <c r="C28" s="5">
        <v>100</v>
      </c>
      <c r="D28" s="5">
        <v>100</v>
      </c>
      <c r="E28" s="5">
        <v>100</v>
      </c>
      <c r="F28" s="5">
        <v>100</v>
      </c>
      <c r="G28" s="5">
        <v>100</v>
      </c>
      <c r="H28" s="5">
        <v>100</v>
      </c>
      <c r="I28" s="5">
        <v>100</v>
      </c>
      <c r="J28" s="5">
        <v>100</v>
      </c>
      <c r="K28" s="5">
        <v>100</v>
      </c>
      <c r="L28" s="5">
        <v>100</v>
      </c>
      <c r="M28" s="5">
        <v>100</v>
      </c>
      <c r="N28" s="5">
        <v>100</v>
      </c>
      <c r="O28" s="5">
        <v>100</v>
      </c>
      <c r="P28" s="5">
        <v>100</v>
      </c>
      <c r="Q28" s="5">
        <v>100</v>
      </c>
      <c r="R28" s="5">
        <v>100</v>
      </c>
      <c r="S28" s="5">
        <v>100</v>
      </c>
      <c r="T28" s="5">
        <v>100</v>
      </c>
      <c r="U28" s="6">
        <f t="shared" si="0"/>
        <v>100</v>
      </c>
    </row>
    <row r="29" spans="1:21" x14ac:dyDescent="0.25">
      <c r="A29" s="4">
        <v>27</v>
      </c>
      <c r="B29" s="26" t="s">
        <v>50</v>
      </c>
      <c r="C29" s="5">
        <v>100</v>
      </c>
      <c r="D29" s="5">
        <v>100</v>
      </c>
      <c r="E29" s="5">
        <v>100</v>
      </c>
      <c r="F29" s="5">
        <v>100</v>
      </c>
      <c r="G29" s="5">
        <v>100</v>
      </c>
      <c r="H29" s="5">
        <v>100</v>
      </c>
      <c r="I29" s="5">
        <v>100</v>
      </c>
      <c r="J29" s="5">
        <v>100</v>
      </c>
      <c r="K29" s="5">
        <v>100</v>
      </c>
      <c r="L29" s="5">
        <v>100</v>
      </c>
      <c r="M29" s="5">
        <v>100</v>
      </c>
      <c r="N29" s="5">
        <v>100</v>
      </c>
      <c r="O29" s="5">
        <v>80</v>
      </c>
      <c r="P29" s="5">
        <v>80</v>
      </c>
      <c r="Q29" s="5">
        <v>80</v>
      </c>
      <c r="R29" s="5">
        <v>80</v>
      </c>
      <c r="S29" s="5">
        <v>80</v>
      </c>
      <c r="T29" s="5">
        <v>80</v>
      </c>
      <c r="U29" s="6">
        <f t="shared" si="0"/>
        <v>93.333333333333329</v>
      </c>
    </row>
    <row r="30" spans="1:21" x14ac:dyDescent="0.25">
      <c r="A30" s="4">
        <v>28</v>
      </c>
      <c r="B30" s="26" t="s">
        <v>51</v>
      </c>
      <c r="C30" s="5">
        <v>100</v>
      </c>
      <c r="D30" s="5">
        <v>100</v>
      </c>
      <c r="E30" s="5">
        <v>100</v>
      </c>
      <c r="F30" s="5">
        <v>100</v>
      </c>
      <c r="G30" s="5">
        <v>100</v>
      </c>
      <c r="H30" s="5">
        <v>100</v>
      </c>
      <c r="I30" s="5">
        <v>100</v>
      </c>
      <c r="J30" s="5">
        <v>100</v>
      </c>
      <c r="K30" s="5">
        <v>100</v>
      </c>
      <c r="L30" s="5">
        <v>100</v>
      </c>
      <c r="M30" s="5">
        <v>100</v>
      </c>
      <c r="N30" s="5">
        <v>100</v>
      </c>
      <c r="O30" s="5">
        <v>100</v>
      </c>
      <c r="P30" s="5">
        <v>100</v>
      </c>
      <c r="Q30" s="5">
        <v>100</v>
      </c>
      <c r="R30" s="5">
        <v>100</v>
      </c>
      <c r="S30" s="5">
        <v>100</v>
      </c>
      <c r="T30" s="5">
        <v>100</v>
      </c>
      <c r="U30" s="6">
        <f t="shared" si="0"/>
        <v>100</v>
      </c>
    </row>
    <row r="31" spans="1:21" ht="23.25" customHeight="1" x14ac:dyDescent="0.25">
      <c r="B31" s="3" t="s">
        <v>21</v>
      </c>
      <c r="C31" s="8">
        <f>(C3+C4+C5+C6+C7+C8+C9+C10+C11+C12+C13+C14+C15+C16+C17+C18+C19+C20+C21+C22+C23+C24+C25+C26+C27+C28+C29+C30)/28</f>
        <v>94.285714285714292</v>
      </c>
      <c r="D31" s="8">
        <f t="shared" ref="D31:T31" si="1">(D3+D4+D5+D6+D7+D8+D9+D10+D11+D12+D13+D14+D15+D16+D17+D18+D19+D20+D21+D22+D23+D24+D25+D26+D27+D28+D29+D30)/28</f>
        <v>92.142857142857139</v>
      </c>
      <c r="E31" s="8">
        <f t="shared" si="1"/>
        <v>89.285714285714292</v>
      </c>
      <c r="F31" s="8">
        <f t="shared" si="1"/>
        <v>92.142857142857139</v>
      </c>
      <c r="G31" s="8">
        <f t="shared" si="1"/>
        <v>89.285714285714292</v>
      </c>
      <c r="H31" s="8">
        <f t="shared" si="1"/>
        <v>92.142857142857139</v>
      </c>
      <c r="I31" s="8">
        <f t="shared" si="1"/>
        <v>90.714285714285708</v>
      </c>
      <c r="J31" s="8">
        <f t="shared" si="1"/>
        <v>87.857142857142861</v>
      </c>
      <c r="K31" s="8">
        <f t="shared" si="1"/>
        <v>90</v>
      </c>
      <c r="L31" s="8">
        <f t="shared" si="1"/>
        <v>87.857142857142861</v>
      </c>
      <c r="M31" s="8">
        <f t="shared" si="1"/>
        <v>86.428571428571431</v>
      </c>
      <c r="N31" s="8">
        <f t="shared" si="1"/>
        <v>86.428571428571431</v>
      </c>
      <c r="O31" s="8">
        <f t="shared" si="1"/>
        <v>84.285714285714292</v>
      </c>
      <c r="P31" s="8">
        <f t="shared" si="1"/>
        <v>84.285714285714292</v>
      </c>
      <c r="Q31" s="8">
        <f t="shared" si="1"/>
        <v>78.571428571428569</v>
      </c>
      <c r="R31" s="8">
        <f t="shared" si="1"/>
        <v>82.857142857142861</v>
      </c>
      <c r="S31" s="8">
        <f t="shared" si="1"/>
        <v>84.285714285714292</v>
      </c>
      <c r="T31" s="8">
        <f t="shared" si="1"/>
        <v>87.857142857142861</v>
      </c>
      <c r="U31" s="7">
        <v>96</v>
      </c>
    </row>
    <row r="32" spans="1:21" ht="15.75" thickBot="1" x14ac:dyDescent="0.3"/>
    <row r="33" spans="3:20" ht="16.5" thickBot="1" x14ac:dyDescent="0.3">
      <c r="C33" s="17">
        <f>(C31+D31+E31+F31+G31+H31+I31+J31+K31)/9</f>
        <v>90.873015873015873</v>
      </c>
      <c r="D33" s="18"/>
      <c r="E33" s="18"/>
      <c r="F33" s="18"/>
      <c r="G33" s="18"/>
      <c r="H33" s="18"/>
      <c r="I33" s="18"/>
      <c r="J33" s="18"/>
      <c r="K33" s="19"/>
      <c r="L33" s="20">
        <f>(L31+M31+N31)/3</f>
        <v>86.904761904761912</v>
      </c>
      <c r="M33" s="21"/>
      <c r="N33" s="22"/>
      <c r="O33" s="23">
        <f>(O31+P31+Q31+R31+S31+T31)/6</f>
        <v>83.69047619047619</v>
      </c>
      <c r="P33" s="24"/>
      <c r="Q33" s="24"/>
      <c r="R33" s="24"/>
      <c r="S33" s="24"/>
      <c r="T33" s="25"/>
    </row>
    <row r="34" spans="3:20" ht="15.75" thickBot="1" x14ac:dyDescent="0.3">
      <c r="C34" s="11" t="s">
        <v>18</v>
      </c>
      <c r="D34" s="12"/>
      <c r="E34" s="12"/>
      <c r="F34" s="12"/>
      <c r="G34" s="12"/>
      <c r="H34" s="12"/>
      <c r="I34" s="12"/>
      <c r="J34" s="12"/>
      <c r="K34" s="13"/>
      <c r="L34" s="11" t="s">
        <v>19</v>
      </c>
      <c r="M34" s="12"/>
      <c r="N34" s="13"/>
      <c r="O34" s="14" t="s">
        <v>20</v>
      </c>
      <c r="P34" s="15"/>
      <c r="Q34" s="15"/>
      <c r="R34" s="15"/>
      <c r="S34" s="15"/>
      <c r="T34" s="16"/>
    </row>
  </sheetData>
  <mergeCells count="9">
    <mergeCell ref="C34:K34"/>
    <mergeCell ref="L34:N34"/>
    <mergeCell ref="O34:T34"/>
    <mergeCell ref="C1:K1"/>
    <mergeCell ref="L1:N1"/>
    <mergeCell ref="O1:T1"/>
    <mergeCell ref="C33:K33"/>
    <mergeCell ref="L33:N33"/>
    <mergeCell ref="O33:T33"/>
  </mergeCells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ronaldinho424</cp:lastModifiedBy>
  <cp:lastPrinted>2023-11-07T13:17:56Z</cp:lastPrinted>
  <dcterms:created xsi:type="dcterms:W3CDTF">2023-03-24T06:21:04Z</dcterms:created>
  <dcterms:modified xsi:type="dcterms:W3CDTF">2023-11-07T13:18:04Z</dcterms:modified>
</cp:coreProperties>
</file>